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astroman\Desktop\"/>
    </mc:Choice>
  </mc:AlternateContent>
  <bookViews>
    <workbookView xWindow="0" yWindow="0" windowWidth="20490" windowHeight="7755" activeTab="2"/>
  </bookViews>
  <sheets>
    <sheet name="Presentación" sheetId="2" r:id="rId1"/>
    <sheet name="Molienda TRIGO PAN" sheetId="1" r:id="rId2"/>
    <sheet name="Molienda TRIGO CANDEAL" sheetId="3" r:id="rId3"/>
  </sheets>
  <externalReferences>
    <externalReference r:id="rId4"/>
  </externalReferences>
  <definedNames>
    <definedName name="_xlnm._FilterDatabase" localSheetId="1" hidden="1">'Molienda TRIGO PAN'!$C$1:$C$329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3" l="1"/>
  <c r="P327" i="1"/>
  <c r="O327" i="1"/>
  <c r="N327" i="1"/>
  <c r="P29" i="3" l="1"/>
  <c r="M327" i="1"/>
  <c r="O29" i="3" l="1"/>
  <c r="L327" i="1"/>
  <c r="N29" i="3" l="1"/>
  <c r="M29" i="3"/>
  <c r="K29" i="3"/>
  <c r="K327" i="1"/>
  <c r="E326" i="1" l="1"/>
  <c r="F327" i="1"/>
  <c r="G327" i="1"/>
  <c r="H327" i="1"/>
  <c r="I327" i="1"/>
  <c r="J327" i="1"/>
  <c r="L29" i="3" l="1"/>
  <c r="J29" i="3" l="1"/>
  <c r="I29" i="3" l="1"/>
  <c r="H29" i="3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8" i="1"/>
  <c r="E259" i="1"/>
  <c r="E260" i="1"/>
  <c r="E261" i="1"/>
  <c r="E262" i="1"/>
  <c r="E263" i="1"/>
  <c r="E264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8" i="1"/>
  <c r="E309" i="1"/>
  <c r="E312" i="1"/>
  <c r="E7" i="1"/>
  <c r="E327" i="1" l="1"/>
  <c r="G29" i="3"/>
  <c r="F29" i="3" l="1"/>
</calcChain>
</file>

<file path=xl/sharedStrings.xml><?xml version="1.0" encoding="utf-8"?>
<sst xmlns="http://schemas.openxmlformats.org/spreadsheetml/2006/main" count="729" uniqueCount="327">
  <si>
    <t>Trigo Pan</t>
  </si>
  <si>
    <t>Trigo Candeal</t>
  </si>
  <si>
    <t>CUIT</t>
  </si>
  <si>
    <t>Razón Social</t>
  </si>
  <si>
    <t>Provincia</t>
  </si>
  <si>
    <t>CARLOS BOERO ROMANO S.A.I.C.</t>
  </si>
  <si>
    <t>CORDOBA</t>
  </si>
  <si>
    <t>COMPAÑIA  MOLINERA DEL SUR SACEI</t>
  </si>
  <si>
    <t>BUENOS AIRES</t>
  </si>
  <si>
    <t>MOLINOS FLORENCIA S.A.</t>
  </si>
  <si>
    <t>MOLINOS RIO DE LA PLATA S.A</t>
  </si>
  <si>
    <t>MOLINO CHACABUCO SA</t>
  </si>
  <si>
    <t>MOLINO CAÑUELAS SACIFIA</t>
  </si>
  <si>
    <t>MOLINOS CABODI HNOS SA</t>
  </si>
  <si>
    <t>GASTALDI HNOS.S.A.I. Y C.F. E I.</t>
  </si>
  <si>
    <t>MOLINOS TRES ARROYOS S.A.</t>
  </si>
  <si>
    <t>MOLINOS BALCARCE S.A.</t>
  </si>
  <si>
    <t>MOLINO PANAMERICANO S.A.</t>
  </si>
  <si>
    <t>SALTA</t>
  </si>
  <si>
    <t>MOLINOS SAN JOSÉ S.A.</t>
  </si>
  <si>
    <t>ENTRE RIOS</t>
  </si>
  <si>
    <t>ZINFRATEN SRL</t>
  </si>
  <si>
    <t>MUSCARIELLO HERMANOS S.A.</t>
  </si>
  <si>
    <t>MOLINO PASSERINI SOCIEDAD ANONIMA INDUSTRIAL Y COMERCIAL</t>
  </si>
  <si>
    <t>MARTELLETTI HNS MOLINO ARGENTINO S.R.L.</t>
  </si>
  <si>
    <t>ASOCIACIÓN DE COOPERATIVAS ARGENTINAS - COOP. - LTDA.</t>
  </si>
  <si>
    <t>F Y A BASILE S.A.I.C.I.</t>
  </si>
  <si>
    <t>ISIDRO PEÑA Y CIA. S.R.L.</t>
  </si>
  <si>
    <t>MENDOZA</t>
  </si>
  <si>
    <t>MOLINO ARGENTINO S.A.I.C.A.G. E I.</t>
  </si>
  <si>
    <t>MOLINOS SYTARI SRL</t>
  </si>
  <si>
    <t>SUCESION DE PICCHIO ERNESTO RODOLFO</t>
  </si>
  <si>
    <t>AGRO INDUSTRIA TRES ARROYOS SA</t>
  </si>
  <si>
    <t>SAGEMULLER S.A</t>
  </si>
  <si>
    <t>COMPLEJO ALIMENTICIO SAN SALVADOR S.A.</t>
  </si>
  <si>
    <t>TUCUMAN</t>
  </si>
  <si>
    <t>COOPERATIVA AGRÍCOLA GANADERA DE JUSTINIANO POSSE LIMITADA.</t>
  </si>
  <si>
    <t>MOLINOS HAGOP BEDOIAN S.R.L.</t>
  </si>
  <si>
    <t>CANEPA HNOS. S.A.I.C.A. Y F.</t>
  </si>
  <si>
    <t>MOLINOS ARARAT SRL</t>
  </si>
  <si>
    <t>MOLINO HARINERO SANTA MARGARITA S.A.</t>
  </si>
  <si>
    <t>SEVERINI MARCELO</t>
  </si>
  <si>
    <t>MOLINOS MARIMBO S.A.I.C.</t>
  </si>
  <si>
    <t>MOLINOS JUAN SEMINO SA</t>
  </si>
  <si>
    <t>SANTA FE</t>
  </si>
  <si>
    <t>MOLINO CENTRAL NORTE S.A.</t>
  </si>
  <si>
    <t>MOLINOS TASSARA S.A.</t>
  </si>
  <si>
    <t>MORIXE HERMANOS SACI</t>
  </si>
  <si>
    <t>MOLINO HARINERO FLORIDA SUC. A.SELVIN SAICIF</t>
  </si>
  <si>
    <t>SACI FRANCISCO CORES LTDA</t>
  </si>
  <si>
    <t>MOLINO HARINERO EL SUREÑO S.R.L.</t>
  </si>
  <si>
    <t>ALIMENTOS IRIGOYEN SRL</t>
  </si>
  <si>
    <t>ROSASER SA</t>
  </si>
  <si>
    <t>LA PAMPA</t>
  </si>
  <si>
    <t>MOLINO HARINERO CARHUE  S A I C I A  Y F</t>
  </si>
  <si>
    <t>MOLINO DEL OESTE S.A.</t>
  </si>
  <si>
    <t>SAN MATEO S.A.</t>
  </si>
  <si>
    <t>AGRICOLA DEL PLATA S.A.</t>
  </si>
  <si>
    <t>MOLINO OLAVARRIA S.A.</t>
  </si>
  <si>
    <t>LAGOMARSINO S.A.</t>
  </si>
  <si>
    <t>CHACO</t>
  </si>
  <si>
    <t>MOLINO MATILDE S.A.</t>
  </si>
  <si>
    <t>MOLINO CHABAS S.A.</t>
  </si>
  <si>
    <t>MOLINOS VIADA S.A.</t>
  </si>
  <si>
    <t>MOLINOS DE ALBERTI S.A.</t>
  </si>
  <si>
    <t>MOLISUD S.A.</t>
  </si>
  <si>
    <t>CAFE ONKEL S.A.</t>
  </si>
  <si>
    <t>MOLINOS BENVENUTO SA</t>
  </si>
  <si>
    <t>ESTABLECIMIENTO LA VASQUITA S.R.L.</t>
  </si>
  <si>
    <t>S.A. MIGUEL CAMPODÓNICO LTDA.</t>
  </si>
  <si>
    <t>MOLIENDAS CASEROS SRL</t>
  </si>
  <si>
    <t>INDUSTRIAS MOLINERAS Y AFINES DEL NORTE SOCIEDAD ANONIMA COMERCIAL INDUSTRIAL Y AGROPECUARIA</t>
  </si>
  <si>
    <t>HARINAS BAJO HONDO SACI</t>
  </si>
  <si>
    <t>MAR DEL PLATA HARINAS S.A.</t>
  </si>
  <si>
    <t>MOHAR S.A.</t>
  </si>
  <si>
    <t>PRODALSA S.A.</t>
  </si>
  <si>
    <t>CABANELLAS Y CIA. S.A.C.I.</t>
  </si>
  <si>
    <t>MARLENHEIM S.A.</t>
  </si>
  <si>
    <t>MOLINOS HARINEROS CLABECQ S.A.</t>
  </si>
  <si>
    <t>PASEJES S.A.</t>
  </si>
  <si>
    <t>MOLINO ALGARROBO SRL</t>
  </si>
  <si>
    <t>MOLINOS Y ESTABLECIMIENTOS HARINEROS BRUNING S.A.</t>
  </si>
  <si>
    <t>MOLINO HARINERO LA PORTADA S.R.L.</t>
  </si>
  <si>
    <t>PUEBLO CHICO S.A.</t>
  </si>
  <si>
    <t>GABRIEL BARRENECHE S.A</t>
  </si>
  <si>
    <t>MOLINO MARICHELAR S.R.L.</t>
  </si>
  <si>
    <t>MOLINO HARINERO DE RAMIREZ S.A.</t>
  </si>
  <si>
    <t>MOLINO NTRA SRA DE LUJAN DE LOPEZ ADRIANA, LOPEZ MAURICIO Y SUCESION DE CAILLAVA CLEMENCIA DE LOPEZ S.H</t>
  </si>
  <si>
    <t>COOPERATIVA DE TRABAJO MOLINERA DE SALADILLO LIMITADA</t>
  </si>
  <si>
    <t>O.S. S.A.</t>
  </si>
  <si>
    <t>MOLINOS BALATON S.A.</t>
  </si>
  <si>
    <t>BELGRAINS SA</t>
  </si>
  <si>
    <t>MOLINOS LAS JUNTURAS S.A.</t>
  </si>
  <si>
    <t>MOLIENDAS ARGENTINAS SRL</t>
  </si>
  <si>
    <t>AHORA S.A.</t>
  </si>
  <si>
    <t>COMERCIAL ROSSI S.A.</t>
  </si>
  <si>
    <t>INDUSTRIAS ALIMENTICIAS TIRANTI SRL</t>
  </si>
  <si>
    <t>HARINAS LAPRIDA SRL</t>
  </si>
  <si>
    <t>H.J. NAVAS Y CIA.S.A.C.I.A.</t>
  </si>
  <si>
    <t>MOLINOS ARGENPAM S.A.</t>
  </si>
  <si>
    <t>SAN PEDRO S.R.L.</t>
  </si>
  <si>
    <t>MOLINO BOMBAL SRL</t>
  </si>
  <si>
    <t>MOLINO TRIGOTUC SA</t>
  </si>
  <si>
    <t>MOLINO CORONEL SUAREZ S.A.</t>
  </si>
  <si>
    <t>MOLINO PRINGLES SA</t>
  </si>
  <si>
    <t>COOPERATIVA FEDERAL AGRICOLA GANADERA DE URDINARRAIN LTDA.</t>
  </si>
  <si>
    <t>MOLINO RAWSON S.A.</t>
  </si>
  <si>
    <t>MOLINOS ALEJO LEDESMA S.R.L.</t>
  </si>
  <si>
    <t>LOS 4 TANOS INDUSTRIA ALIMENTICIA S.R.L</t>
  </si>
  <si>
    <t>OLAGRO S.A.</t>
  </si>
  <si>
    <t>FADISAL S.R.L.</t>
  </si>
  <si>
    <t>ESPIGAS DEL SUR S.A.</t>
  </si>
  <si>
    <t>MOLINO ROSAS SRL</t>
  </si>
  <si>
    <t>SAN JUAN</t>
  </si>
  <si>
    <t>DI.MA.FLO S.A.</t>
  </si>
  <si>
    <t>ALIMENTOS MEDITERRANEOS S.A.</t>
  </si>
  <si>
    <t>MOLINOS DE VILLA SENA SRL</t>
  </si>
  <si>
    <t>ENTRE RIOS CRUSHING S.A.</t>
  </si>
  <si>
    <t>ALTOS DE BERMUDEZ SA</t>
  </si>
  <si>
    <t>C.B.R.B. SA</t>
  </si>
  <si>
    <t>CAMPO FERTIL SOCIEDAD DE RESPONSABILIDAD LIMITADA</t>
  </si>
  <si>
    <t>MOLINO CONCEPCION S.A.</t>
  </si>
  <si>
    <t>CEBALLOS LESCANO MARIA GABRIELA</t>
  </si>
  <si>
    <t>LOLATO EDUARDO RICARDO</t>
  </si>
  <si>
    <t>COOP.AGRICOLA GANADERA Y DE CONS.FREYRE LTDA</t>
  </si>
  <si>
    <t>AGROSERVICIOS DON CARLOS SRL</t>
  </si>
  <si>
    <t>VIEJO MOLINO S.R.L</t>
  </si>
  <si>
    <t>AGROINDUSTRIAS LA CAROLINA S.A.</t>
  </si>
  <si>
    <t>AGROTORRESI S.A.</t>
  </si>
  <si>
    <t>JACOB CARLOS</t>
  </si>
  <si>
    <t>HARINA TRES HERMANAS</t>
  </si>
  <si>
    <t>FADEL S.A.</t>
  </si>
  <si>
    <t>SUPREMO SA</t>
  </si>
  <si>
    <t>MOLINERA SANTIAGO S.A.</t>
  </si>
  <si>
    <t>SANTIAGO DEL ESTERO</t>
  </si>
  <si>
    <t>FIDEICOMISO BENEVENTO</t>
  </si>
  <si>
    <t>MOLINO EL ESPAÑOL SRL</t>
  </si>
  <si>
    <t>DESO S.R.L.</t>
  </si>
  <si>
    <t>MOLINO ALTO ALEGRE</t>
  </si>
  <si>
    <t>PORCIMONTE S.A.</t>
  </si>
  <si>
    <t>COOPERATIVA PRODUCTORES AGRARIOS LTDA.</t>
  </si>
  <si>
    <t>MOLINO MECHONGUE SOCIEDAD LEY 19550 CAPITULO I SECCION IV</t>
  </si>
  <si>
    <t>BONNIN HNOS DE BONNIN GUILLERMO VICTOR BONNIN ABEL EDUARDO Y BONNIN MARIA E.</t>
  </si>
  <si>
    <t>CAMPO&amp;NEGOCIOS</t>
  </si>
  <si>
    <t>AGRICULTORES FEDERADOS ARGENTINOS SCL</t>
  </si>
  <si>
    <t>CHIESA SEBASTIAN MATIAS</t>
  </si>
  <si>
    <t>JUJUY</t>
  </si>
  <si>
    <t>ACEITERA DON FELIX S.A.</t>
  </si>
  <si>
    <t>DOÑA ELENA MANIES SA</t>
  </si>
  <si>
    <t>PUERTO GRANEL S.A.</t>
  </si>
  <si>
    <t>COOPERATIVA LIMITADA AGRICOLA GANADERA DE SUNCHALES</t>
  </si>
  <si>
    <t>COOPERATIVA AGRICOLA GANADERA DE ARMSTRONG LIMITADA</t>
  </si>
  <si>
    <t>GAVIGLIO COMERCIAL SA</t>
  </si>
  <si>
    <t>GRANJA TRES ARROYOS S.A.C.A.F.E I.</t>
  </si>
  <si>
    <t>OLEAGINOSA MORENO HNOS S A C I F I A</t>
  </si>
  <si>
    <t>ALIMENTOS BALANCEADOS PIGÜÉ S.R.L.</t>
  </si>
  <si>
    <t>ASOCIACIÓN UNIÓN TAMBEROS C.L.</t>
  </si>
  <si>
    <t>UNIÓN AGRÍCOLA DE AVELLANEDA COOP. LTDA.</t>
  </si>
  <si>
    <t>COOPERATIVA AGROPECUARIA UNION DE JUSTINIANO POSSE LIMITADA</t>
  </si>
  <si>
    <t>ALIBA S.A.</t>
  </si>
  <si>
    <t>EDUARDO STERTZ E HIJOS S.R.L.</t>
  </si>
  <si>
    <t>VICENTIN SAIC</t>
  </si>
  <si>
    <t>COOPERATIVA AGRICOLA "LA VENCEDORA" LTDA.</t>
  </si>
  <si>
    <t>ALIMENTOS BALANCEADOS CRECER S.A.</t>
  </si>
  <si>
    <t>CONECAR SA</t>
  </si>
  <si>
    <t>AVEMAX SRL</t>
  </si>
  <si>
    <t>RURAL CERES S.A.</t>
  </si>
  <si>
    <t>AGROINDUSTRIAL SUDESTE SA</t>
  </si>
  <si>
    <t>AGRO INDUSTRIAS BAIRES S.A.</t>
  </si>
  <si>
    <t>LAS CAMELIAS S.A.</t>
  </si>
  <si>
    <t>BOLIVAR NUTREMAS SA</t>
  </si>
  <si>
    <t>MOLINOS CENTRO SRL</t>
  </si>
  <si>
    <t>MARCER S. A.</t>
  </si>
  <si>
    <t>MOLINO DON ANGEL S.A.</t>
  </si>
  <si>
    <t>NESTLE ARGENTINA S.A.</t>
  </si>
  <si>
    <t>MIRALEJOS S.A.</t>
  </si>
  <si>
    <t>ARGENBAL S.A.</t>
  </si>
  <si>
    <t>CEREALES CAÑUELAS SA</t>
  </si>
  <si>
    <t>BRANDEMANN Y CIA. S.C.</t>
  </si>
  <si>
    <t>MOLINO MARO SRL</t>
  </si>
  <si>
    <t>MOLINOS DON NICOLA S.A.</t>
  </si>
  <si>
    <t>MOLINO PAMPA BLANCA SA</t>
  </si>
  <si>
    <t>TIERRA GREDA S.A.</t>
  </si>
  <si>
    <t>PET FOODS SALADILLO SA</t>
  </si>
  <si>
    <t>GRUPO LOMA BLANCA S.A.</t>
  </si>
  <si>
    <t>SANDA S.A.</t>
  </si>
  <si>
    <t>AVICOLA 38 S.R.L</t>
  </si>
  <si>
    <t>AGROSEIS SRL</t>
  </si>
  <si>
    <t>MOLINOS DIOCIAIUTI S.R.L.</t>
  </si>
  <si>
    <t>GTP S.R.L.</t>
  </si>
  <si>
    <t>LA CAMPIÑA S.A.</t>
  </si>
  <si>
    <t>BIOFEEDS ARGENTINA S.R.L.</t>
  </si>
  <si>
    <t>MALUAN SRL</t>
  </si>
  <si>
    <t>EMPRESA MV SA</t>
  </si>
  <si>
    <t>COOPERATIVA AGRICOLA GANADERA LIMITADA DE PUAN</t>
  </si>
  <si>
    <t>MARTIN GRANDE S.R.L.</t>
  </si>
  <si>
    <t>MOLIENDA ARECO S.A.</t>
  </si>
  <si>
    <t>MOLINO CORSUR S.A.S.</t>
  </si>
  <si>
    <t>HAUS BROT S.A.</t>
  </si>
  <si>
    <t>AVEGRAND SA</t>
  </si>
  <si>
    <t>EJBE SA</t>
  </si>
  <si>
    <t>G.U.Y. S.A.</t>
  </si>
  <si>
    <t>SEDE AMERICA SA</t>
  </si>
  <si>
    <t>MOLINO DEL SUDESTE S.A.</t>
  </si>
  <si>
    <t>MOLINOS DEL CARMEN S.R.L.</t>
  </si>
  <si>
    <t>MOLINO DE LA COLONIA S.R.L.</t>
  </si>
  <si>
    <t>MOLINOS RIO CUARTO SRL</t>
  </si>
  <si>
    <t>MOLINOS M&amp;C SRL</t>
  </si>
  <si>
    <t>MOLINOS AGRO SA</t>
  </si>
  <si>
    <t>CEREALES S.A.</t>
  </si>
  <si>
    <t>MOLINOS PAULINA SRL</t>
  </si>
  <si>
    <t>MOLIENDAS AYACUCHO S.A.</t>
  </si>
  <si>
    <t>MARCONI ARIEL GERMAN</t>
  </si>
  <si>
    <t>ROTH S.R.L.</t>
  </si>
  <si>
    <t>FABRICA DE FIDEOS RIVOLI S A</t>
  </si>
  <si>
    <t>EL MANGLAR SRL</t>
  </si>
  <si>
    <t>TRIGAL S.R.L.</t>
  </si>
  <si>
    <t>PRONEXO SRL</t>
  </si>
  <si>
    <t>PRIMOLIENDAS S.A.</t>
  </si>
  <si>
    <t>MOLINO SUIPACHA S.A.</t>
  </si>
  <si>
    <t>MOLINO ESMERALDA SRL</t>
  </si>
  <si>
    <t>BIO SOYA S.A.</t>
  </si>
  <si>
    <t>Secretaría de Agricultura, Ganadería y Pesca</t>
  </si>
  <si>
    <t>Especies:  Trigo Pan y Trigo Candeal</t>
  </si>
  <si>
    <t>Dirección Nacional de Control Comercial Agropecuario</t>
  </si>
  <si>
    <t>MOLINO VICTORIA S A</t>
  </si>
  <si>
    <t>CASA ALARCIA S A C I F I A G</t>
  </si>
  <si>
    <t>FIDEOS DON ANTONIO S A</t>
  </si>
  <si>
    <t>SOCIEDAD ANONIMA MOLINOS FENIX</t>
  </si>
  <si>
    <t>MOLINO HARINERO SAN CAYETANO S A</t>
  </si>
  <si>
    <t>JOSE MINETTI Y CIA LTDA SACI</t>
  </si>
  <si>
    <t>MOLINOS ASUNCION SA</t>
  </si>
  <si>
    <t>MOLINOS ZALLA SA</t>
  </si>
  <si>
    <t>COOPERATIVA AGROPECUARIA DE PEREZ MILLAN LTDA</t>
  </si>
  <si>
    <t>SOCIEDAD URUGUAYENSE DE PRODUCTORES DE ENTRE RIOS S.A.</t>
  </si>
  <si>
    <t>MOLINO HARINERO ANCONETANI S.H. DE ANCONETANI LUIS, ANCONETANI FRANCO Y ANCONETANI LUCIO</t>
  </si>
  <si>
    <t>COOPERATIVA AGRICOLA GANADERA DE BERABEVU LIMITADA</t>
  </si>
  <si>
    <t>MARCELO EDMUNDO HOFFMANN E HIJOS SA</t>
  </si>
  <si>
    <t>AGROIN LAS PIEDRAS LTDA</t>
  </si>
  <si>
    <t>C.M.C.E. SRL</t>
  </si>
  <si>
    <t>MOLINO BURZACO S.A.</t>
  </si>
  <si>
    <t>GRUPO PILAR S.A.</t>
  </si>
  <si>
    <t>NOELMA S.A.</t>
  </si>
  <si>
    <t>NUTRILOMA S.A.</t>
  </si>
  <si>
    <t>ALDO PAVON E HIJOS SOCIEDAD ANONIMA</t>
  </si>
  <si>
    <t>MOLINO SEGURA S.A.S.</t>
  </si>
  <si>
    <t>CEREALERA AZUL SACIAFEI</t>
  </si>
  <si>
    <t>COOPERATIVA AGROPECUARIA DE TANDIL LIMITADA</t>
  </si>
  <si>
    <t>CASARO Y CIA SA</t>
  </si>
  <si>
    <t>SALVAY GUSTAVO ADOLFO</t>
  </si>
  <si>
    <t>ALBERTO PRIETO SA</t>
  </si>
  <si>
    <t>NUTRICIONES DEPE SRL</t>
  </si>
  <si>
    <t>PORCOMAGRO SRL</t>
  </si>
  <si>
    <t>HEGUY PROVEEDURIA AGROPECUARIA S R L</t>
  </si>
  <si>
    <t>MAS QUINCE S.R.L</t>
  </si>
  <si>
    <t>ARCOR S.A.I.C.</t>
  </si>
  <si>
    <t>LAS TAPERITAS S.A.</t>
  </si>
  <si>
    <t>SEMILLAS DEL OESTE SRL</t>
  </si>
  <si>
    <t>MAGO GUSTAVO ENRIQUE</t>
  </si>
  <si>
    <t>TEODELINA AGROALIMENTOS SA</t>
  </si>
  <si>
    <t xml:space="preserve">INFORME DE MOLIENDA DE TRIGO </t>
  </si>
  <si>
    <t>FUENTE: Gestión de la Información - Dirección Nacional de Control Comercial Agropecuario - MAGYP</t>
  </si>
  <si>
    <t>CHOSOICO SA</t>
  </si>
  <si>
    <t>OMAR ETCHEVERRY SRL</t>
  </si>
  <si>
    <t>AGROTECNOLOGIA Y SERVICIOS SA</t>
  </si>
  <si>
    <t>AGROSERVICIOS HUMBOLDT S.A.</t>
  </si>
  <si>
    <t>PAMPASEM OLAVARRIA  SOCIEDAD ANONIMA</t>
  </si>
  <si>
    <t>Planta Nº</t>
  </si>
  <si>
    <t>Total General</t>
  </si>
  <si>
    <t>SUCESORES DE MIGUEL CAMIO S.A.</t>
  </si>
  <si>
    <t>CEREAL FOOD S.A.</t>
  </si>
  <si>
    <t>ORGANIZACION BARBISAN S.R.L.</t>
  </si>
  <si>
    <t>BELTRAMINO HNOS S.H.</t>
  </si>
  <si>
    <t>FRIGORIFICO PALADINI S.A.</t>
  </si>
  <si>
    <t>COOP. FED. AGR. GAN. DE SAN JUSTO LTDA.</t>
  </si>
  <si>
    <t>AGROCEREALES ARGENTINA S.R.L.</t>
  </si>
  <si>
    <t>LA PERLA DE VERONICA SRL</t>
  </si>
  <si>
    <t>LA NUEVA MANERA S.A</t>
  </si>
  <si>
    <t>MOLINO SAN LUIS S.A.S.</t>
  </si>
  <si>
    <t>SAN LUIS</t>
  </si>
  <si>
    <t>COOPERATIVA AGROP.PCIA.ROQUE SAENZ PEÑA LTDA.</t>
  </si>
  <si>
    <t>NUTRIR SRL</t>
  </si>
  <si>
    <t>GRUPO INBACOR S.A.</t>
  </si>
  <si>
    <t>CIL ACEITERA SA</t>
  </si>
  <si>
    <t>CEREALES BOLZAN SRL</t>
  </si>
  <si>
    <t>FRIGORÍFICO ENTRERRIANO DE PRODUCTORES AVÍCOLAS S.A.</t>
  </si>
  <si>
    <t>UNIÓN AGRÍCOLA DE ROMANG COOP. LTDA.</t>
  </si>
  <si>
    <t>DON ROQUE SA</t>
  </si>
  <si>
    <t>MOLINOS CREHAR S.A. EN FORMACION</t>
  </si>
  <si>
    <t>ENE</t>
  </si>
  <si>
    <t>SANTIAGO EICHHORN E HIJOS SRL.</t>
  </si>
  <si>
    <t>ORGANIZACION DELASOIE HERMANOS S.A.</t>
  </si>
  <si>
    <t>RIVARA S.A.</t>
  </si>
  <si>
    <t>FEB</t>
  </si>
  <si>
    <t>BIOFARMA S.A.</t>
  </si>
  <si>
    <t>WADE SOCIEDAD ANONIMA</t>
  </si>
  <si>
    <t>BENNURA JUNIN</t>
  </si>
  <si>
    <t>MAR</t>
  </si>
  <si>
    <t>METRIVE SA</t>
  </si>
  <si>
    <t>ABR</t>
  </si>
  <si>
    <t>AGRICOLA MAGDALENA S.R.L</t>
  </si>
  <si>
    <t>COOPERATIVA DE TAMBEROS Y AGRICOLA GANADERA LTDA LA IND.ARGENTINA</t>
  </si>
  <si>
    <t>MAY</t>
  </si>
  <si>
    <t>AVEX SA</t>
  </si>
  <si>
    <t>LU.MA.CIS. S.R.L.</t>
  </si>
  <si>
    <t>PRADERA PATAGONICA S.A.S.</t>
  </si>
  <si>
    <t>CHUBUT</t>
  </si>
  <si>
    <t>JUN</t>
  </si>
  <si>
    <t xml:space="preserve">JUN </t>
  </si>
  <si>
    <t>PROCIBIS S.A.</t>
  </si>
  <si>
    <t>JUL</t>
  </si>
  <si>
    <t>BALANCEADOS CONVERTIR S.R.L.</t>
  </si>
  <si>
    <t>AGO</t>
  </si>
  <si>
    <t>ANTAR S.A.</t>
  </si>
  <si>
    <t>DAMACLA SA</t>
  </si>
  <si>
    <t>SEP</t>
  </si>
  <si>
    <t>AGRO SALADO SRL</t>
  </si>
  <si>
    <t>TRIEUSMAR365  S. A.</t>
  </si>
  <si>
    <t>ALIMENTOS XANAES S.A.S.</t>
  </si>
  <si>
    <t>LOGRANDO AMIGOS S.R.L.</t>
  </si>
  <si>
    <t>OCT</t>
  </si>
  <si>
    <t>NOV</t>
  </si>
  <si>
    <t>BOORTMALT ARGENTINA S.A.S.</t>
  </si>
  <si>
    <t>AL MES DE DICIEMBRE 2022</t>
  </si>
  <si>
    <t>AÑO 2022 - MOLIENDA DE TRIGO PAN POR ESTABLECIMIENTO ELABORADOR CON DATOS AL MES DE DICIEMBRE 2022 - EN TONELADAS</t>
  </si>
  <si>
    <t>AÑO 2022 - MOLIENDA DE TRIGO CANDEAL POR ESTABLECIMIENTO ELABORADOR CON DATOS AL MES DE DICIEMBRE 2022 - EN TONELADAS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</si>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</sst>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5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0" borderId="0" xfId="2" applyFont="1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readingOrder="1"/>
    </xf>
    <xf numFmtId="0" fontId="7" fillId="0" borderId="0" xfId="0" applyFont="1"/>
    <xf numFmtId="49" fontId="10" fillId="4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5" borderId="2" xfId="0" applyFont="1" applyFill="1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0" fontId="11" fillId="0" borderId="2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7" fillId="5" borderId="2" xfId="0" applyNumberFormat="1" applyFont="1" applyFill="1" applyBorder="1"/>
    <xf numFmtId="0" fontId="7" fillId="0" borderId="2" xfId="0" applyFont="1" applyBorder="1" applyAlignment="1">
      <alignment horizontal="center"/>
    </xf>
    <xf numFmtId="3" fontId="0" fillId="0" borderId="0" xfId="0" applyNumberFormat="1"/>
    <xf numFmtId="3" fontId="10" fillId="4" borderId="2" xfId="1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readingOrder="1"/>
    </xf>
    <xf numFmtId="0" fontId="7" fillId="2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276225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" y="3267075"/>
          <a:ext cx="7505700" cy="115252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295275</xdr:colOff>
      <xdr:row>0</xdr:row>
      <xdr:rowOff>123825</xdr:rowOff>
    </xdr:from>
    <xdr:to>
      <xdr:col>6</xdr:col>
      <xdr:colOff>209550</xdr:colOff>
      <xdr:row>2</xdr:row>
      <xdr:rowOff>252236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3825"/>
          <a:ext cx="49530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astroman/AppData/Local/Microsoft/Windows/Temporary%20Internet%20Files/Content.Outlook/CJQIGGD8/Copia%20de%20Bases%20de%20trigos%202021%20al%2029.0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Trigo Pan Estab."/>
      <sheetName val="TD Trigo Pan Actividad"/>
      <sheetName val="TD Trigo Pan Provincia"/>
      <sheetName val="Trigo Pan 2021 al 29.04.22"/>
      <sheetName val="Trigo Candeal 2021 al 29.04.22"/>
      <sheetName val="TD Trigo Candeal Provincia"/>
      <sheetName val="TD Trigo Candeal Actividad"/>
      <sheetName val="TD Trigo Candeal Estab."/>
    </sheetNames>
    <sheetDataSet>
      <sheetData sheetId="0"/>
      <sheetData sheetId="1"/>
      <sheetData sheetId="2"/>
      <sheetData sheetId="3">
        <row r="5">
          <cell r="A5">
            <v>5045</v>
          </cell>
          <cell r="B5">
            <v>30507950848</v>
          </cell>
          <cell r="C5" t="str">
            <v>MOLINO CAÑUELAS SACIFIA</v>
          </cell>
          <cell r="D5" t="str">
            <v>Industrial molino de harina de trigo Más de 15.001Kg/H</v>
          </cell>
          <cell r="E5" t="str">
            <v>vigente</v>
          </cell>
          <cell r="F5" t="str">
            <v>BUENOS AIRES</v>
          </cell>
          <cell r="G5">
            <v>19067</v>
          </cell>
          <cell r="H5">
            <v>17551</v>
          </cell>
          <cell r="I5">
            <v>21241</v>
          </cell>
          <cell r="J5">
            <v>19415</v>
          </cell>
          <cell r="K5">
            <v>25087</v>
          </cell>
          <cell r="L5">
            <v>24749</v>
          </cell>
          <cell r="M5">
            <v>24924</v>
          </cell>
          <cell r="N5">
            <v>25459</v>
          </cell>
          <cell r="O5">
            <v>24391</v>
          </cell>
          <cell r="P5">
            <v>19721</v>
          </cell>
          <cell r="Q5">
            <v>16332</v>
          </cell>
          <cell r="R5">
            <v>20765</v>
          </cell>
          <cell r="S5">
            <v>258702</v>
          </cell>
          <cell r="T5">
            <v>18582</v>
          </cell>
        </row>
        <row r="6">
          <cell r="A6">
            <v>5086</v>
          </cell>
          <cell r="B6">
            <v>30507950848</v>
          </cell>
          <cell r="C6" t="str">
            <v>MOLINO CAÑUELAS SACIFIA</v>
          </cell>
          <cell r="D6" t="str">
            <v>Industrial molino de harina de trigo Más de 15.001Kg/H</v>
          </cell>
          <cell r="E6" t="str">
            <v>vigente</v>
          </cell>
          <cell r="F6" t="str">
            <v>BUENOS AIRES</v>
          </cell>
          <cell r="G6">
            <v>17659</v>
          </cell>
          <cell r="H6">
            <v>15617</v>
          </cell>
          <cell r="I6">
            <v>24655</v>
          </cell>
          <cell r="J6">
            <v>18838</v>
          </cell>
          <cell r="K6">
            <v>21184</v>
          </cell>
          <cell r="L6">
            <v>17413</v>
          </cell>
          <cell r="M6">
            <v>17740</v>
          </cell>
          <cell r="N6">
            <v>16782</v>
          </cell>
          <cell r="O6">
            <v>13548</v>
          </cell>
          <cell r="P6">
            <v>16420</v>
          </cell>
          <cell r="Q6">
            <v>15599</v>
          </cell>
          <cell r="R6">
            <v>13612</v>
          </cell>
          <cell r="S6">
            <v>209067</v>
          </cell>
          <cell r="T6">
            <v>16554</v>
          </cell>
        </row>
        <row r="7">
          <cell r="A7">
            <v>5002</v>
          </cell>
          <cell r="B7">
            <v>33528305909</v>
          </cell>
          <cell r="C7" t="str">
            <v>MOLINOS FLORENCIA S.A.</v>
          </cell>
          <cell r="D7" t="str">
            <v>Industrial molino de harina de trigo Más de 15.001Kg/H</v>
          </cell>
          <cell r="E7" t="str">
            <v>vigente</v>
          </cell>
          <cell r="F7" t="str">
            <v>CORDOBA</v>
          </cell>
          <cell r="G7">
            <v>14164</v>
          </cell>
          <cell r="H7">
            <v>15873</v>
          </cell>
          <cell r="I7">
            <v>16492</v>
          </cell>
          <cell r="J7">
            <v>16990</v>
          </cell>
          <cell r="K7">
            <v>18229</v>
          </cell>
          <cell r="L7">
            <v>18791</v>
          </cell>
          <cell r="M7">
            <v>18132</v>
          </cell>
          <cell r="N7">
            <v>18325</v>
          </cell>
          <cell r="O7">
            <v>18765</v>
          </cell>
          <cell r="P7">
            <v>17752</v>
          </cell>
          <cell r="Q7">
            <v>16599</v>
          </cell>
          <cell r="R7">
            <v>17548</v>
          </cell>
          <cell r="S7">
            <v>207660</v>
          </cell>
          <cell r="T7">
            <v>16930</v>
          </cell>
        </row>
        <row r="8">
          <cell r="A8">
            <v>5046</v>
          </cell>
          <cell r="B8">
            <v>30507950848</v>
          </cell>
          <cell r="C8" t="str">
            <v>MOLINO CAÑUELAS SACIFIA</v>
          </cell>
          <cell r="D8" t="str">
            <v>Industrial molino de harina de trigo Más de 15.001Kg/H</v>
          </cell>
          <cell r="E8" t="str">
            <v>vigente</v>
          </cell>
          <cell r="F8" t="str">
            <v>BUENOS AIRES</v>
          </cell>
          <cell r="G8">
            <v>12476</v>
          </cell>
          <cell r="H8">
            <v>12656</v>
          </cell>
          <cell r="I8">
            <v>13721</v>
          </cell>
          <cell r="J8">
            <v>14481</v>
          </cell>
          <cell r="K8">
            <v>17311</v>
          </cell>
          <cell r="L8">
            <v>15292</v>
          </cell>
          <cell r="M8">
            <v>14802</v>
          </cell>
          <cell r="N8">
            <v>17988</v>
          </cell>
          <cell r="O8">
            <v>15756</v>
          </cell>
          <cell r="P8">
            <v>10092</v>
          </cell>
          <cell r="Q8">
            <v>14044</v>
          </cell>
          <cell r="R8">
            <v>10582</v>
          </cell>
          <cell r="S8">
            <v>169201</v>
          </cell>
          <cell r="T8">
            <v>12539</v>
          </cell>
        </row>
        <row r="9">
          <cell r="A9">
            <v>5089</v>
          </cell>
          <cell r="B9">
            <v>30507950848</v>
          </cell>
          <cell r="C9" t="str">
            <v>MOLINO CAÑUELAS SACIFIA</v>
          </cell>
          <cell r="D9" t="str">
            <v>Industrial molino de harina de trigo Más de 15.001Kg/H</v>
          </cell>
          <cell r="E9" t="str">
            <v>vigente</v>
          </cell>
          <cell r="F9" t="str">
            <v>CORDOBA</v>
          </cell>
          <cell r="G9">
            <v>14785</v>
          </cell>
          <cell r="H9">
            <v>13830</v>
          </cell>
          <cell r="I9">
            <v>13589</v>
          </cell>
          <cell r="J9">
            <v>16790</v>
          </cell>
          <cell r="K9">
            <v>18058</v>
          </cell>
          <cell r="L9">
            <v>15087</v>
          </cell>
          <cell r="M9">
            <v>16135</v>
          </cell>
          <cell r="N9">
            <v>17185</v>
          </cell>
          <cell r="O9">
            <v>14689</v>
          </cell>
          <cell r="P9">
            <v>17039</v>
          </cell>
          <cell r="Q9">
            <v>15359</v>
          </cell>
          <cell r="R9">
            <v>15470</v>
          </cell>
          <cell r="S9">
            <v>188016</v>
          </cell>
          <cell r="T9">
            <v>15899</v>
          </cell>
        </row>
        <row r="10">
          <cell r="A10">
            <v>519007</v>
          </cell>
          <cell r="B10">
            <v>30527913493</v>
          </cell>
          <cell r="C10" t="str">
            <v>SOCIEDAD ANONIMA MOLINOS FENIX</v>
          </cell>
          <cell r="D10" t="str">
            <v>Industrial molino de harina de trigo Más de 15.001Kg/H</v>
          </cell>
          <cell r="E10" t="str">
            <v>vigente</v>
          </cell>
          <cell r="F10" t="str">
            <v>BUENOS AIRES</v>
          </cell>
          <cell r="G10">
            <v>9805</v>
          </cell>
          <cell r="H10">
            <v>11316</v>
          </cell>
          <cell r="I10">
            <v>12823</v>
          </cell>
          <cell r="J10">
            <v>11566</v>
          </cell>
          <cell r="K10">
            <v>10617</v>
          </cell>
          <cell r="L10">
            <v>11618</v>
          </cell>
          <cell r="M10">
            <v>13065</v>
          </cell>
          <cell r="N10">
            <v>9181</v>
          </cell>
          <cell r="O10">
            <v>10559</v>
          </cell>
          <cell r="P10">
            <v>9510</v>
          </cell>
          <cell r="Q10">
            <v>9585</v>
          </cell>
          <cell r="R10">
            <v>8859</v>
          </cell>
          <cell r="S10">
            <v>128504</v>
          </cell>
          <cell r="T10">
            <v>9399</v>
          </cell>
        </row>
        <row r="11">
          <cell r="A11">
            <v>5003</v>
          </cell>
          <cell r="B11">
            <v>30534040713</v>
          </cell>
          <cell r="C11" t="str">
            <v>MOLINO CHACABUCO SA</v>
          </cell>
          <cell r="D11" t="str">
            <v>Industrial molino de harina de trigo Más de 15.001Kg/H</v>
          </cell>
          <cell r="E11" t="str">
            <v>vigente</v>
          </cell>
          <cell r="F11" t="str">
            <v>BUENOS AIRES</v>
          </cell>
          <cell r="G11">
            <v>9058</v>
          </cell>
          <cell r="H11">
            <v>8830</v>
          </cell>
          <cell r="I11">
            <v>9753</v>
          </cell>
          <cell r="J11">
            <v>8050</v>
          </cell>
          <cell r="K11">
            <v>11666</v>
          </cell>
          <cell r="L11">
            <v>8998</v>
          </cell>
          <cell r="M11">
            <v>11805</v>
          </cell>
          <cell r="N11">
            <v>10356</v>
          </cell>
          <cell r="O11">
            <v>11694</v>
          </cell>
          <cell r="P11">
            <v>12029</v>
          </cell>
          <cell r="Q11">
            <v>7872</v>
          </cell>
          <cell r="R11">
            <v>7683</v>
          </cell>
          <cell r="S11">
            <v>117794</v>
          </cell>
          <cell r="T11">
            <v>7314</v>
          </cell>
        </row>
        <row r="12">
          <cell r="A12">
            <v>5049</v>
          </cell>
          <cell r="B12">
            <v>30507950848</v>
          </cell>
          <cell r="C12" t="str">
            <v>MOLINO CAÑUELAS SACIFIA</v>
          </cell>
          <cell r="D12" t="str">
            <v>Industrial molino de harina de trigo Más de 15.001Kg/H</v>
          </cell>
          <cell r="E12" t="str">
            <v>vigente</v>
          </cell>
          <cell r="F12" t="str">
            <v>BUENOS AIRES</v>
          </cell>
          <cell r="G12">
            <v>6213</v>
          </cell>
          <cell r="H12">
            <v>6487</v>
          </cell>
          <cell r="I12">
            <v>10473</v>
          </cell>
          <cell r="J12">
            <v>8137</v>
          </cell>
          <cell r="K12">
            <v>11331</v>
          </cell>
          <cell r="L12">
            <v>12996</v>
          </cell>
          <cell r="M12">
            <v>12777</v>
          </cell>
          <cell r="N12">
            <v>10861</v>
          </cell>
          <cell r="O12">
            <v>10336</v>
          </cell>
          <cell r="P12">
            <v>6555</v>
          </cell>
          <cell r="Q12">
            <v>7396</v>
          </cell>
          <cell r="R12">
            <v>5858</v>
          </cell>
          <cell r="S12">
            <v>109420</v>
          </cell>
          <cell r="T12">
            <v>4946</v>
          </cell>
        </row>
        <row r="13">
          <cell r="A13">
            <v>5019</v>
          </cell>
          <cell r="B13">
            <v>30536928703</v>
          </cell>
          <cell r="C13" t="str">
            <v>MOLINOS JUAN SEMINO SA</v>
          </cell>
          <cell r="D13" t="str">
            <v>Industrial molino de harina de trigo Más de 15.001Kg/H</v>
          </cell>
          <cell r="E13" t="str">
            <v>vigente</v>
          </cell>
          <cell r="F13" t="str">
            <v>SANTA FE</v>
          </cell>
          <cell r="G13">
            <v>11254</v>
          </cell>
          <cell r="H13">
            <v>10032</v>
          </cell>
          <cell r="I13">
            <v>9876</v>
          </cell>
          <cell r="J13">
            <v>12112</v>
          </cell>
          <cell r="K13">
            <v>12379</v>
          </cell>
          <cell r="L13">
            <v>10822</v>
          </cell>
          <cell r="M13">
            <v>11723</v>
          </cell>
          <cell r="N13">
            <v>11808</v>
          </cell>
          <cell r="O13">
            <v>10380</v>
          </cell>
          <cell r="P13">
            <v>11745</v>
          </cell>
          <cell r="Q13">
            <v>11308</v>
          </cell>
          <cell r="R13">
            <v>10267</v>
          </cell>
          <cell r="S13">
            <v>133706</v>
          </cell>
          <cell r="T13">
            <v>10551</v>
          </cell>
        </row>
        <row r="14">
          <cell r="A14">
            <v>5056</v>
          </cell>
          <cell r="B14">
            <v>30597264565</v>
          </cell>
          <cell r="C14" t="str">
            <v>MOLINO CHABAS S.A.</v>
          </cell>
          <cell r="D14" t="str">
            <v>Industrial molino de harina de trigo Más de 15.001Kg/H</v>
          </cell>
          <cell r="E14" t="str">
            <v>vigente</v>
          </cell>
          <cell r="F14" t="str">
            <v>SANTA FE</v>
          </cell>
          <cell r="G14">
            <v>8639</v>
          </cell>
          <cell r="H14">
            <v>8265</v>
          </cell>
          <cell r="I14">
            <v>9617</v>
          </cell>
          <cell r="J14">
            <v>9127</v>
          </cell>
          <cell r="K14">
            <v>10205</v>
          </cell>
          <cell r="L14">
            <v>10505</v>
          </cell>
          <cell r="M14">
            <v>10934</v>
          </cell>
          <cell r="N14">
            <v>10008</v>
          </cell>
          <cell r="O14">
            <v>9016</v>
          </cell>
          <cell r="P14">
            <v>9223</v>
          </cell>
          <cell r="Q14">
            <v>8406</v>
          </cell>
          <cell r="R14">
            <v>9338</v>
          </cell>
          <cell r="S14">
            <v>113283</v>
          </cell>
          <cell r="T14">
            <v>8381</v>
          </cell>
        </row>
        <row r="15">
          <cell r="A15">
            <v>5120</v>
          </cell>
          <cell r="B15">
            <v>30708396628</v>
          </cell>
          <cell r="C15" t="str">
            <v>O.S. S.A.</v>
          </cell>
          <cell r="D15" t="str">
            <v>Industrial molino de harina de trigo Más de 15.001Kg/H</v>
          </cell>
          <cell r="E15" t="str">
            <v>vigente</v>
          </cell>
          <cell r="F15" t="str">
            <v>SANTA FE</v>
          </cell>
          <cell r="G15">
            <v>6703</v>
          </cell>
          <cell r="H15">
            <v>6364</v>
          </cell>
          <cell r="I15">
            <v>6844</v>
          </cell>
          <cell r="J15">
            <v>9197</v>
          </cell>
          <cell r="K15">
            <v>8336</v>
          </cell>
          <cell r="L15">
            <v>5884</v>
          </cell>
          <cell r="M15">
            <v>6185</v>
          </cell>
          <cell r="N15">
            <v>6636</v>
          </cell>
          <cell r="O15">
            <v>7454</v>
          </cell>
          <cell r="P15">
            <v>7649</v>
          </cell>
          <cell r="Q15">
            <v>7633</v>
          </cell>
          <cell r="R15">
            <v>7475</v>
          </cell>
          <cell r="S15">
            <v>86360</v>
          </cell>
          <cell r="T15">
            <v>6831</v>
          </cell>
        </row>
        <row r="16">
          <cell r="A16">
            <v>5024</v>
          </cell>
          <cell r="B16">
            <v>30525346389</v>
          </cell>
          <cell r="C16" t="str">
            <v>MORIXE HERMANOS SACI</v>
          </cell>
          <cell r="D16" t="str">
            <v>Industrial molino de harina de trigo Más de 15.001Kg/H</v>
          </cell>
          <cell r="E16" t="str">
            <v>vigente</v>
          </cell>
          <cell r="F16" t="str">
            <v>BUENOS AIRES</v>
          </cell>
          <cell r="G16">
            <v>8202</v>
          </cell>
          <cell r="H16">
            <v>7811</v>
          </cell>
          <cell r="I16">
            <v>8391</v>
          </cell>
          <cell r="J16">
            <v>8849</v>
          </cell>
          <cell r="K16">
            <v>8754</v>
          </cell>
          <cell r="L16">
            <v>9900</v>
          </cell>
          <cell r="M16">
            <v>9231</v>
          </cell>
          <cell r="N16">
            <v>9099</v>
          </cell>
          <cell r="O16">
            <v>8516</v>
          </cell>
          <cell r="P16">
            <v>8945</v>
          </cell>
          <cell r="Q16">
            <v>5328</v>
          </cell>
          <cell r="R16">
            <v>7235</v>
          </cell>
          <cell r="S16">
            <v>100261</v>
          </cell>
          <cell r="T16">
            <v>6770</v>
          </cell>
        </row>
        <row r="17">
          <cell r="A17">
            <v>5011</v>
          </cell>
          <cell r="B17">
            <v>30535101902</v>
          </cell>
          <cell r="C17" t="str">
            <v>MOLINO ARGENTINO S.A.I.C.A.G. E I.</v>
          </cell>
          <cell r="D17" t="str">
            <v>Industrial molino de harina de trigo Más de 15.001Kg/H</v>
          </cell>
          <cell r="E17" t="str">
            <v>vigente</v>
          </cell>
          <cell r="F17" t="str">
            <v>BUENOS AIRES</v>
          </cell>
          <cell r="G17">
            <v>10622</v>
          </cell>
          <cell r="H17">
            <v>9203</v>
          </cell>
          <cell r="I17">
            <v>10140</v>
          </cell>
          <cell r="J17">
            <v>10417</v>
          </cell>
          <cell r="K17">
            <v>10915</v>
          </cell>
          <cell r="L17">
            <v>10501</v>
          </cell>
          <cell r="M17">
            <v>11013</v>
          </cell>
          <cell r="N17">
            <v>10785</v>
          </cell>
          <cell r="O17">
            <v>11201</v>
          </cell>
          <cell r="P17">
            <v>10848</v>
          </cell>
          <cell r="Q17">
            <v>10153</v>
          </cell>
          <cell r="R17">
            <v>7568</v>
          </cell>
          <cell r="S17">
            <v>123366</v>
          </cell>
          <cell r="T17">
            <v>9456</v>
          </cell>
        </row>
        <row r="18">
          <cell r="A18">
            <v>5039</v>
          </cell>
          <cell r="B18">
            <v>30541716331</v>
          </cell>
          <cell r="C18" t="str">
            <v>LAGOMARSINO S.A.</v>
          </cell>
          <cell r="D18" t="str">
            <v>Industrial molino de harina de trigo Más de 15.001Kg/H</v>
          </cell>
          <cell r="E18" t="str">
            <v>vigente</v>
          </cell>
          <cell r="F18" t="str">
            <v>BUENOS AIRES</v>
          </cell>
          <cell r="G18">
            <v>8829</v>
          </cell>
          <cell r="H18">
            <v>7382</v>
          </cell>
          <cell r="I18">
            <v>11724</v>
          </cell>
          <cell r="J18">
            <v>11715</v>
          </cell>
          <cell r="K18">
            <v>11116</v>
          </cell>
          <cell r="L18">
            <v>13135</v>
          </cell>
          <cell r="M18">
            <v>12425</v>
          </cell>
          <cell r="N18">
            <v>10456</v>
          </cell>
          <cell r="O18">
            <v>10922</v>
          </cell>
          <cell r="P18">
            <v>9162</v>
          </cell>
          <cell r="Q18">
            <v>7829</v>
          </cell>
          <cell r="R18">
            <v>7400</v>
          </cell>
          <cell r="S18">
            <v>122095</v>
          </cell>
          <cell r="T18">
            <v>8345</v>
          </cell>
        </row>
        <row r="19">
          <cell r="A19">
            <v>5047</v>
          </cell>
          <cell r="B19">
            <v>30507950848</v>
          </cell>
          <cell r="C19" t="str">
            <v>MOLINO CAÑUELAS SACIFIA</v>
          </cell>
          <cell r="D19" t="str">
            <v>Industrial molino de harina de trigo Más de 15.001Kg/H</v>
          </cell>
          <cell r="E19" t="str">
            <v>vigente</v>
          </cell>
          <cell r="F19" t="str">
            <v>BUENOS AIRES</v>
          </cell>
          <cell r="G19">
            <v>3874</v>
          </cell>
          <cell r="H19">
            <v>9307</v>
          </cell>
          <cell r="I19">
            <v>8821</v>
          </cell>
          <cell r="J19">
            <v>8208</v>
          </cell>
          <cell r="K19">
            <v>8613</v>
          </cell>
          <cell r="L19">
            <v>6837</v>
          </cell>
          <cell r="M19">
            <v>9068</v>
          </cell>
          <cell r="N19">
            <v>7233</v>
          </cell>
          <cell r="O19">
            <v>5618</v>
          </cell>
          <cell r="P19">
            <v>6056</v>
          </cell>
          <cell r="Q19">
            <v>5531</v>
          </cell>
          <cell r="R19">
            <v>1108</v>
          </cell>
          <cell r="S19">
            <v>80274</v>
          </cell>
          <cell r="T19">
            <v>0</v>
          </cell>
        </row>
        <row r="20">
          <cell r="A20">
            <v>5004</v>
          </cell>
          <cell r="B20">
            <v>30536412308</v>
          </cell>
          <cell r="C20" t="str">
            <v>MOLINOS CABODI HNOS SA</v>
          </cell>
          <cell r="D20" t="str">
            <v>Industrial molino de harina de trigo Más de 15.001Kg/H</v>
          </cell>
          <cell r="E20" t="str">
            <v>vigente</v>
          </cell>
          <cell r="F20" t="str">
            <v>BUENOS AIRES</v>
          </cell>
          <cell r="G20">
            <v>8893</v>
          </cell>
          <cell r="H20">
            <v>7243</v>
          </cell>
          <cell r="I20">
            <v>9302</v>
          </cell>
          <cell r="J20">
            <v>9738</v>
          </cell>
          <cell r="K20">
            <v>10314</v>
          </cell>
          <cell r="L20">
            <v>9469</v>
          </cell>
          <cell r="M20">
            <v>9951</v>
          </cell>
          <cell r="N20">
            <v>10994</v>
          </cell>
          <cell r="O20">
            <v>10875</v>
          </cell>
          <cell r="P20">
            <v>9967</v>
          </cell>
          <cell r="Q20">
            <v>10628</v>
          </cell>
          <cell r="R20">
            <v>11113</v>
          </cell>
          <cell r="S20">
            <v>118487</v>
          </cell>
          <cell r="T20">
            <v>7357</v>
          </cell>
        </row>
        <row r="21">
          <cell r="A21">
            <v>207182</v>
          </cell>
          <cell r="B21">
            <v>30711828326</v>
          </cell>
          <cell r="C21" t="str">
            <v>COMPLEJO ALIMENTICIO SAN SALVADOR S.A.</v>
          </cell>
          <cell r="D21" t="str">
            <v>Industrial molino de harina de trigo Más de 15.001Kg/H</v>
          </cell>
          <cell r="E21" t="str">
            <v>vigente</v>
          </cell>
          <cell r="F21" t="str">
            <v>TUCUMAN</v>
          </cell>
          <cell r="G21">
            <v>6439</v>
          </cell>
          <cell r="H21">
            <v>7095</v>
          </cell>
          <cell r="I21">
            <v>7961</v>
          </cell>
          <cell r="J21">
            <v>6816</v>
          </cell>
          <cell r="K21">
            <v>6687</v>
          </cell>
          <cell r="L21">
            <v>7151</v>
          </cell>
          <cell r="M21">
            <v>6097</v>
          </cell>
          <cell r="N21">
            <v>6247</v>
          </cell>
          <cell r="O21">
            <v>5324</v>
          </cell>
          <cell r="P21">
            <v>5153</v>
          </cell>
          <cell r="Q21">
            <v>6235</v>
          </cell>
          <cell r="R21">
            <v>3191</v>
          </cell>
          <cell r="S21">
            <v>74396</v>
          </cell>
          <cell r="T21">
            <v>5020</v>
          </cell>
        </row>
        <row r="22">
          <cell r="A22">
            <v>5098</v>
          </cell>
          <cell r="B22">
            <v>30709654914</v>
          </cell>
          <cell r="C22" t="str">
            <v>PASEJES S.A.</v>
          </cell>
          <cell r="D22" t="str">
            <v>Industrial molino de harina de trigo Más de 15.001Kg/H</v>
          </cell>
          <cell r="E22" t="str">
            <v>vigente</v>
          </cell>
          <cell r="F22" t="str">
            <v>CORDOBA</v>
          </cell>
          <cell r="G22">
            <v>6887</v>
          </cell>
          <cell r="H22">
            <v>6214</v>
          </cell>
          <cell r="I22">
            <v>8048</v>
          </cell>
          <cell r="J22">
            <v>8382</v>
          </cell>
          <cell r="K22">
            <v>8061</v>
          </cell>
          <cell r="L22">
            <v>7776</v>
          </cell>
          <cell r="M22">
            <v>8376</v>
          </cell>
          <cell r="N22">
            <v>7851</v>
          </cell>
          <cell r="O22">
            <v>7132</v>
          </cell>
          <cell r="P22">
            <v>6334</v>
          </cell>
          <cell r="Q22">
            <v>6675</v>
          </cell>
          <cell r="R22">
            <v>6807</v>
          </cell>
          <cell r="S22">
            <v>88543</v>
          </cell>
          <cell r="T22">
            <v>4834</v>
          </cell>
        </row>
        <row r="23">
          <cell r="A23">
            <v>5016</v>
          </cell>
          <cell r="B23">
            <v>30535347057</v>
          </cell>
          <cell r="C23" t="str">
            <v>CANEPA HNOS. S.A.I.C.A. Y F.</v>
          </cell>
          <cell r="D23" t="str">
            <v>Industrial molino de harina de trigo Más de 15.001Kg/H</v>
          </cell>
          <cell r="E23" t="str">
            <v>vigente</v>
          </cell>
          <cell r="F23" t="str">
            <v>BUENOS AIRES</v>
          </cell>
          <cell r="G23">
            <v>6812</v>
          </cell>
          <cell r="H23">
            <v>7073</v>
          </cell>
          <cell r="I23">
            <v>8272</v>
          </cell>
          <cell r="J23">
            <v>4917</v>
          </cell>
          <cell r="K23">
            <v>7368</v>
          </cell>
          <cell r="L23">
            <v>7261</v>
          </cell>
          <cell r="M23">
            <v>8382</v>
          </cell>
          <cell r="N23">
            <v>7882</v>
          </cell>
          <cell r="O23">
            <v>7728</v>
          </cell>
          <cell r="P23">
            <v>7869</v>
          </cell>
          <cell r="Q23">
            <v>6364</v>
          </cell>
          <cell r="R23">
            <v>6098</v>
          </cell>
          <cell r="S23">
            <v>86026</v>
          </cell>
          <cell r="T23">
            <v>6091</v>
          </cell>
        </row>
        <row r="24">
          <cell r="A24">
            <v>5053</v>
          </cell>
          <cell r="B24">
            <v>30527913493</v>
          </cell>
          <cell r="C24" t="str">
            <v>SOCIEDAD ANONIMA MOLINOS FENIX</v>
          </cell>
          <cell r="D24" t="str">
            <v>Industrial molino de harina de trigo Más de 15.001Kg/H</v>
          </cell>
          <cell r="E24" t="str">
            <v>vigente</v>
          </cell>
          <cell r="F24" t="str">
            <v>CORDOBA</v>
          </cell>
          <cell r="G24">
            <v>6637</v>
          </cell>
          <cell r="H24">
            <v>5729</v>
          </cell>
          <cell r="I24">
            <v>6839</v>
          </cell>
          <cell r="J24">
            <v>7326</v>
          </cell>
          <cell r="K24">
            <v>6314</v>
          </cell>
          <cell r="L24">
            <v>6140</v>
          </cell>
          <cell r="M24">
            <v>5717</v>
          </cell>
          <cell r="N24">
            <v>6311</v>
          </cell>
          <cell r="O24">
            <v>6117</v>
          </cell>
          <cell r="P24">
            <v>2341</v>
          </cell>
          <cell r="Q24">
            <v>2088</v>
          </cell>
          <cell r="R24">
            <v>3037</v>
          </cell>
          <cell r="S24">
            <v>64596</v>
          </cell>
          <cell r="T24">
            <v>3688</v>
          </cell>
        </row>
        <row r="25">
          <cell r="A25">
            <v>5054</v>
          </cell>
          <cell r="B25">
            <v>30527913493</v>
          </cell>
          <cell r="C25" t="str">
            <v>SOCIEDAD ANONIMA MOLINOS FENIX</v>
          </cell>
          <cell r="D25" t="str">
            <v>Industrial molino de harina de trigo Más de 15.001Kg/H</v>
          </cell>
          <cell r="E25" t="str">
            <v>vigente</v>
          </cell>
          <cell r="F25" t="str">
            <v>CORDOBA</v>
          </cell>
          <cell r="G25">
            <v>6537</v>
          </cell>
          <cell r="H25">
            <v>5657</v>
          </cell>
          <cell r="I25">
            <v>6946</v>
          </cell>
          <cell r="J25">
            <v>6984</v>
          </cell>
          <cell r="K25">
            <v>6396</v>
          </cell>
          <cell r="L25">
            <v>6826</v>
          </cell>
          <cell r="M25">
            <v>7514</v>
          </cell>
          <cell r="N25">
            <v>6074</v>
          </cell>
          <cell r="O25">
            <v>6440</v>
          </cell>
          <cell r="P25">
            <v>5261</v>
          </cell>
          <cell r="Q25">
            <v>5296</v>
          </cell>
          <cell r="R25">
            <v>3790</v>
          </cell>
          <cell r="S25">
            <v>73721</v>
          </cell>
          <cell r="T25">
            <v>5454</v>
          </cell>
        </row>
        <row r="26">
          <cell r="A26">
            <v>5005</v>
          </cell>
          <cell r="B26">
            <v>30539081086</v>
          </cell>
          <cell r="C26" t="str">
            <v>GASTALDI HNOS.S.A.I. Y C.F. E I.</v>
          </cell>
          <cell r="D26" t="str">
            <v>Industrial molino de harina de trigo De 5.001 a 15.000Kg/H</v>
          </cell>
          <cell r="E26" t="str">
            <v>vigente</v>
          </cell>
          <cell r="F26" t="str">
            <v>CORDOBA</v>
          </cell>
          <cell r="G26">
            <v>8242</v>
          </cell>
          <cell r="H26">
            <v>6458</v>
          </cell>
          <cell r="I26">
            <v>7584</v>
          </cell>
          <cell r="J26">
            <v>6747</v>
          </cell>
          <cell r="K26">
            <v>7584</v>
          </cell>
          <cell r="L26">
            <v>6099</v>
          </cell>
          <cell r="M26">
            <v>7694</v>
          </cell>
          <cell r="N26">
            <v>8238</v>
          </cell>
          <cell r="O26">
            <v>8306</v>
          </cell>
          <cell r="P26">
            <v>7356</v>
          </cell>
          <cell r="Q26">
            <v>8699</v>
          </cell>
          <cell r="R26">
            <v>8360</v>
          </cell>
          <cell r="S26">
            <v>91367</v>
          </cell>
          <cell r="T26">
            <v>6281</v>
          </cell>
        </row>
        <row r="27">
          <cell r="A27">
            <v>5158</v>
          </cell>
          <cell r="B27">
            <v>30589714829</v>
          </cell>
          <cell r="C27" t="str">
            <v>H.J. NAVAS Y CIA.S.A.C.I.A.</v>
          </cell>
          <cell r="D27" t="str">
            <v>Industrial molino de harina de trigo De 5.001 a 15.000Kg/H</v>
          </cell>
          <cell r="E27" t="str">
            <v>vigente</v>
          </cell>
          <cell r="F27" t="str">
            <v>BUENOS AIRES</v>
          </cell>
          <cell r="G27">
            <v>5904</v>
          </cell>
          <cell r="H27">
            <v>6466</v>
          </cell>
          <cell r="I27">
            <v>7443</v>
          </cell>
          <cell r="J27">
            <v>6894</v>
          </cell>
          <cell r="K27">
            <v>7415</v>
          </cell>
          <cell r="L27">
            <v>7702</v>
          </cell>
          <cell r="M27">
            <v>7694</v>
          </cell>
          <cell r="N27">
            <v>7531</v>
          </cell>
          <cell r="O27">
            <v>7517</v>
          </cell>
          <cell r="P27">
            <v>6604</v>
          </cell>
          <cell r="Q27">
            <v>5704</v>
          </cell>
          <cell r="R27">
            <v>7271</v>
          </cell>
          <cell r="S27">
            <v>84145</v>
          </cell>
          <cell r="T27">
            <v>4442</v>
          </cell>
        </row>
        <row r="28">
          <cell r="A28">
            <v>5088</v>
          </cell>
          <cell r="B28">
            <v>30507950848</v>
          </cell>
          <cell r="C28" t="str">
            <v>MOLINO CAÑUELAS SACIFIA</v>
          </cell>
          <cell r="D28" t="str">
            <v>Industrial molino de harina de trigo Más de 15.001Kg/H</v>
          </cell>
          <cell r="E28" t="str">
            <v>vigente</v>
          </cell>
          <cell r="F28" t="str">
            <v>BUENOS AIRES</v>
          </cell>
          <cell r="G28">
            <v>7165</v>
          </cell>
          <cell r="H28">
            <v>7148</v>
          </cell>
          <cell r="I28">
            <v>7230</v>
          </cell>
          <cell r="J28">
            <v>7788</v>
          </cell>
          <cell r="K28">
            <v>7829</v>
          </cell>
          <cell r="L28">
            <v>8444</v>
          </cell>
          <cell r="M28">
            <v>8369</v>
          </cell>
          <cell r="N28">
            <v>9395</v>
          </cell>
          <cell r="O28">
            <v>9548</v>
          </cell>
          <cell r="P28">
            <v>7880</v>
          </cell>
          <cell r="Q28">
            <v>6407</v>
          </cell>
          <cell r="R28">
            <v>8841</v>
          </cell>
          <cell r="S28">
            <v>96044</v>
          </cell>
          <cell r="T28">
            <v>8175</v>
          </cell>
        </row>
        <row r="29">
          <cell r="A29">
            <v>17387</v>
          </cell>
          <cell r="B29">
            <v>33528305909</v>
          </cell>
          <cell r="C29" t="str">
            <v>MOLINOS FLORENCIA S.A.</v>
          </cell>
          <cell r="D29" t="str">
            <v>Industrial molino de harina de trigo Más de 15.001Kg/H</v>
          </cell>
          <cell r="E29" t="str">
            <v>vigente</v>
          </cell>
          <cell r="F29" t="str">
            <v>CORDOBA</v>
          </cell>
          <cell r="G29">
            <v>5124</v>
          </cell>
          <cell r="H29">
            <v>4717</v>
          </cell>
          <cell r="I29">
            <v>4840</v>
          </cell>
          <cell r="J29">
            <v>5475</v>
          </cell>
          <cell r="K29">
            <v>5148</v>
          </cell>
          <cell r="L29">
            <v>5039</v>
          </cell>
          <cell r="M29">
            <v>5079</v>
          </cell>
          <cell r="N29">
            <v>5895</v>
          </cell>
          <cell r="O29">
            <v>4708</v>
          </cell>
          <cell r="P29">
            <v>5087</v>
          </cell>
          <cell r="Q29">
            <v>5114</v>
          </cell>
          <cell r="R29">
            <v>5912</v>
          </cell>
          <cell r="S29">
            <v>62138</v>
          </cell>
          <cell r="T29">
            <v>5619</v>
          </cell>
        </row>
        <row r="30">
          <cell r="A30">
            <v>16753</v>
          </cell>
          <cell r="B30">
            <v>30525718626</v>
          </cell>
          <cell r="C30" t="str">
            <v>AGRICULTORES FEDERADOS ARGENTINOS SCL</v>
          </cell>
          <cell r="D30" t="str">
            <v>Industrial molino de harina de trigo De 5.001 a 15.000Kg/H</v>
          </cell>
          <cell r="E30" t="str">
            <v>vigente</v>
          </cell>
          <cell r="F30" t="str">
            <v>SANTA FE</v>
          </cell>
          <cell r="G30">
            <v>5699</v>
          </cell>
          <cell r="H30">
            <v>5853</v>
          </cell>
          <cell r="I30">
            <v>6956</v>
          </cell>
          <cell r="J30">
            <v>6503</v>
          </cell>
          <cell r="K30">
            <v>6133</v>
          </cell>
          <cell r="L30">
            <v>6748</v>
          </cell>
          <cell r="M30">
            <v>7700</v>
          </cell>
          <cell r="N30">
            <v>7148</v>
          </cell>
          <cell r="O30">
            <v>7068</v>
          </cell>
          <cell r="P30">
            <v>6900</v>
          </cell>
          <cell r="Q30">
            <v>7218</v>
          </cell>
          <cell r="R30">
            <v>7228</v>
          </cell>
          <cell r="S30">
            <v>81154</v>
          </cell>
          <cell r="T30">
            <v>5585</v>
          </cell>
        </row>
        <row r="31">
          <cell r="A31">
            <v>5038</v>
          </cell>
          <cell r="B31">
            <v>30541716331</v>
          </cell>
          <cell r="C31" t="str">
            <v>LAGOMARSINO S.A.</v>
          </cell>
          <cell r="D31" t="str">
            <v>Industrial molino de harina de trigo Más de 15.001Kg/H</v>
          </cell>
          <cell r="E31" t="str">
            <v>vigente</v>
          </cell>
          <cell r="F31" t="str">
            <v>BUENOS AIRES</v>
          </cell>
          <cell r="G31">
            <v>5396</v>
          </cell>
          <cell r="H31">
            <v>6006</v>
          </cell>
          <cell r="I31">
            <v>7925</v>
          </cell>
          <cell r="J31">
            <v>7537</v>
          </cell>
          <cell r="K31">
            <v>7569</v>
          </cell>
          <cell r="L31">
            <v>6792</v>
          </cell>
          <cell r="M31">
            <v>7544</v>
          </cell>
          <cell r="N31">
            <v>6572</v>
          </cell>
          <cell r="O31">
            <v>7253</v>
          </cell>
          <cell r="P31">
            <v>6544</v>
          </cell>
          <cell r="Q31">
            <v>4060</v>
          </cell>
          <cell r="R31">
            <v>4921</v>
          </cell>
          <cell r="S31">
            <v>78119</v>
          </cell>
          <cell r="T31">
            <v>4613</v>
          </cell>
        </row>
        <row r="32">
          <cell r="A32">
            <v>5052</v>
          </cell>
          <cell r="B32">
            <v>30541934029</v>
          </cell>
          <cell r="C32" t="str">
            <v>MOLINO MATILDE S.A.</v>
          </cell>
          <cell r="D32" t="str">
            <v>Industrial molino de harina de trigo De 5.001 a 15.000Kg/H</v>
          </cell>
          <cell r="E32" t="str">
            <v>vigente</v>
          </cell>
          <cell r="F32" t="str">
            <v>SANTA FE</v>
          </cell>
          <cell r="G32">
            <v>6101</v>
          </cell>
          <cell r="H32">
            <v>5752</v>
          </cell>
          <cell r="I32">
            <v>6960</v>
          </cell>
          <cell r="J32">
            <v>6079</v>
          </cell>
          <cell r="K32">
            <v>7031</v>
          </cell>
          <cell r="L32">
            <v>7008</v>
          </cell>
          <cell r="M32">
            <v>7344</v>
          </cell>
          <cell r="N32">
            <v>7408</v>
          </cell>
          <cell r="O32">
            <v>6878</v>
          </cell>
          <cell r="P32">
            <v>6379</v>
          </cell>
          <cell r="Q32">
            <v>6351</v>
          </cell>
          <cell r="R32">
            <v>6305</v>
          </cell>
          <cell r="S32">
            <v>79596</v>
          </cell>
          <cell r="T32">
            <v>6482</v>
          </cell>
        </row>
        <row r="33">
          <cell r="A33">
            <v>5027</v>
          </cell>
          <cell r="B33">
            <v>30527770552</v>
          </cell>
          <cell r="C33" t="str">
            <v>SACI FRANCISCO CORES LTDA</v>
          </cell>
          <cell r="D33" t="str">
            <v>Industrial molino de harina de trigo De 1.401 a 5.000Kg/H</v>
          </cell>
          <cell r="E33" t="str">
            <v>vigente</v>
          </cell>
          <cell r="F33" t="str">
            <v>BUENOS AIRES</v>
          </cell>
          <cell r="G33">
            <v>5082</v>
          </cell>
          <cell r="H33">
            <v>5212</v>
          </cell>
          <cell r="I33">
            <v>6908</v>
          </cell>
          <cell r="J33">
            <v>6180</v>
          </cell>
          <cell r="K33">
            <v>5222</v>
          </cell>
          <cell r="L33">
            <v>5070</v>
          </cell>
          <cell r="M33">
            <v>6056</v>
          </cell>
          <cell r="N33">
            <v>6830</v>
          </cell>
          <cell r="O33">
            <v>5542</v>
          </cell>
          <cell r="P33">
            <v>4799</v>
          </cell>
          <cell r="Q33">
            <v>5111</v>
          </cell>
          <cell r="R33">
            <v>6722</v>
          </cell>
          <cell r="S33">
            <v>68734</v>
          </cell>
          <cell r="T33">
            <v>4960</v>
          </cell>
        </row>
        <row r="34">
          <cell r="A34">
            <v>5044</v>
          </cell>
          <cell r="B34">
            <v>30507950848</v>
          </cell>
          <cell r="C34" t="str">
            <v>MOLINO CAÑUELAS SACIFIA</v>
          </cell>
          <cell r="D34" t="str">
            <v>Industrial molino de harina de trigo De 5.001 a 15.000Kg/H</v>
          </cell>
          <cell r="E34" t="str">
            <v>vigente</v>
          </cell>
          <cell r="F34" t="str">
            <v>CHACO</v>
          </cell>
          <cell r="G34">
            <v>5431</v>
          </cell>
          <cell r="H34">
            <v>5468</v>
          </cell>
          <cell r="I34">
            <v>5652</v>
          </cell>
          <cell r="J34">
            <v>5165</v>
          </cell>
          <cell r="K34">
            <v>6459</v>
          </cell>
          <cell r="L34">
            <v>5452</v>
          </cell>
          <cell r="M34">
            <v>5623</v>
          </cell>
          <cell r="N34">
            <v>3670</v>
          </cell>
          <cell r="O34">
            <v>3721</v>
          </cell>
          <cell r="P34">
            <v>4450</v>
          </cell>
          <cell r="Q34">
            <v>5488</v>
          </cell>
          <cell r="R34">
            <v>5276</v>
          </cell>
          <cell r="S34">
            <v>61855</v>
          </cell>
          <cell r="T34">
            <v>4925</v>
          </cell>
        </row>
        <row r="35">
          <cell r="A35">
            <v>5071</v>
          </cell>
          <cell r="B35">
            <v>33527801309</v>
          </cell>
          <cell r="C35" t="str">
            <v>S.A. MIGUEL CAMPODÓNICO LTDA.</v>
          </cell>
          <cell r="D35" t="str">
            <v>Industrial molino de harina de trigo De 5.001 a 15.000Kg/H</v>
          </cell>
          <cell r="E35" t="str">
            <v>vigente</v>
          </cell>
          <cell r="F35" t="str">
            <v>BUENOS AIRES</v>
          </cell>
          <cell r="G35">
            <v>5274</v>
          </cell>
          <cell r="H35">
            <v>5852</v>
          </cell>
          <cell r="I35">
            <v>6353</v>
          </cell>
          <cell r="J35">
            <v>6132</v>
          </cell>
          <cell r="K35">
            <v>6077</v>
          </cell>
          <cell r="L35">
            <v>6059</v>
          </cell>
          <cell r="M35">
            <v>6188</v>
          </cell>
          <cell r="N35">
            <v>6711</v>
          </cell>
          <cell r="O35">
            <v>6998</v>
          </cell>
          <cell r="P35">
            <v>6584</v>
          </cell>
          <cell r="Q35">
            <v>5719</v>
          </cell>
          <cell r="R35">
            <v>5021</v>
          </cell>
          <cell r="S35">
            <v>72968</v>
          </cell>
          <cell r="T35">
            <v>5553</v>
          </cell>
        </row>
        <row r="36">
          <cell r="A36">
            <v>5048</v>
          </cell>
          <cell r="B36">
            <v>30507950848</v>
          </cell>
          <cell r="C36" t="str">
            <v>MOLINO CAÑUELAS SACIFIA</v>
          </cell>
          <cell r="D36" t="str">
            <v>Industrial molino de harina de trigo Más de 15.001Kg/H</v>
          </cell>
          <cell r="E36" t="str">
            <v>vigente</v>
          </cell>
          <cell r="F36" t="str">
            <v>LA PAMPA</v>
          </cell>
          <cell r="G36">
            <v>5256</v>
          </cell>
          <cell r="H36">
            <v>6068</v>
          </cell>
          <cell r="I36">
            <v>7103</v>
          </cell>
          <cell r="J36">
            <v>7563</v>
          </cell>
          <cell r="K36">
            <v>8632</v>
          </cell>
          <cell r="L36">
            <v>7516</v>
          </cell>
          <cell r="M36">
            <v>7682</v>
          </cell>
          <cell r="N36">
            <v>7799</v>
          </cell>
          <cell r="O36">
            <v>7357</v>
          </cell>
          <cell r="P36">
            <v>7754</v>
          </cell>
          <cell r="Q36">
            <v>7071</v>
          </cell>
          <cell r="R36">
            <v>5018</v>
          </cell>
          <cell r="S36">
            <v>84819</v>
          </cell>
          <cell r="T36">
            <v>4383</v>
          </cell>
        </row>
        <row r="37">
          <cell r="A37">
            <v>5021</v>
          </cell>
          <cell r="B37">
            <v>30501847050</v>
          </cell>
          <cell r="C37" t="str">
            <v>MOLINO VICTORIA S A</v>
          </cell>
          <cell r="D37" t="str">
            <v>Industrial molino de harina de trigo De 5.001 a 15.000Kg/H</v>
          </cell>
          <cell r="E37" t="str">
            <v>vigente</v>
          </cell>
          <cell r="F37" t="str">
            <v>SANTA FE</v>
          </cell>
          <cell r="G37">
            <v>4619</v>
          </cell>
          <cell r="H37">
            <v>3853</v>
          </cell>
          <cell r="I37">
            <v>5065</v>
          </cell>
          <cell r="J37">
            <v>5071</v>
          </cell>
          <cell r="K37">
            <v>4404</v>
          </cell>
          <cell r="L37">
            <v>4894</v>
          </cell>
          <cell r="M37">
            <v>6027</v>
          </cell>
          <cell r="N37">
            <v>6109</v>
          </cell>
          <cell r="O37">
            <v>5889</v>
          </cell>
          <cell r="P37">
            <v>4278</v>
          </cell>
          <cell r="Q37">
            <v>5951</v>
          </cell>
          <cell r="R37">
            <v>5758</v>
          </cell>
          <cell r="S37">
            <v>61918</v>
          </cell>
          <cell r="T37">
            <v>4445</v>
          </cell>
        </row>
        <row r="38">
          <cell r="A38">
            <v>5018</v>
          </cell>
          <cell r="B38">
            <v>30537582916</v>
          </cell>
          <cell r="C38" t="str">
            <v>MOLINOS MARIMBO S.A.I.C.</v>
          </cell>
          <cell r="D38" t="str">
            <v>Industrial molino de harina de trigo De 5.001 a 15.000Kg/H</v>
          </cell>
          <cell r="E38" t="str">
            <v>vigente</v>
          </cell>
          <cell r="F38" t="str">
            <v>CORDOBA</v>
          </cell>
          <cell r="G38">
            <v>2756</v>
          </cell>
          <cell r="H38">
            <v>2870</v>
          </cell>
          <cell r="I38">
            <v>3785</v>
          </cell>
          <cell r="J38">
            <v>3643</v>
          </cell>
          <cell r="K38">
            <v>3890</v>
          </cell>
          <cell r="L38">
            <v>3869</v>
          </cell>
          <cell r="M38">
            <v>4530</v>
          </cell>
          <cell r="N38">
            <v>4313</v>
          </cell>
          <cell r="O38">
            <v>4370</v>
          </cell>
          <cell r="P38">
            <v>3982</v>
          </cell>
          <cell r="Q38">
            <v>3842</v>
          </cell>
          <cell r="R38">
            <v>4442</v>
          </cell>
          <cell r="S38">
            <v>46292</v>
          </cell>
          <cell r="T38">
            <v>3452</v>
          </cell>
        </row>
        <row r="39">
          <cell r="A39">
            <v>5087</v>
          </cell>
          <cell r="B39">
            <v>30507950848</v>
          </cell>
          <cell r="C39" t="str">
            <v>MOLINO CAÑUELAS SACIFIA</v>
          </cell>
          <cell r="D39" t="str">
            <v>Industrial molino de harina de trigo De 5.001 a 15.000Kg/H</v>
          </cell>
          <cell r="E39" t="str">
            <v>vigente</v>
          </cell>
          <cell r="F39" t="str">
            <v>SALTA</v>
          </cell>
          <cell r="G39">
            <v>5394</v>
          </cell>
          <cell r="H39">
            <v>4737</v>
          </cell>
          <cell r="I39">
            <v>5513</v>
          </cell>
          <cell r="J39">
            <v>4479</v>
          </cell>
          <cell r="K39">
            <v>5371</v>
          </cell>
          <cell r="L39">
            <v>5161</v>
          </cell>
          <cell r="M39">
            <v>5489</v>
          </cell>
          <cell r="N39">
            <v>3864</v>
          </cell>
          <cell r="O39">
            <v>3822</v>
          </cell>
          <cell r="P39">
            <v>4835</v>
          </cell>
          <cell r="Q39">
            <v>4982</v>
          </cell>
          <cell r="R39">
            <v>5048</v>
          </cell>
          <cell r="S39">
            <v>58695</v>
          </cell>
          <cell r="T39">
            <v>4830</v>
          </cell>
        </row>
        <row r="40">
          <cell r="A40">
            <v>523743</v>
          </cell>
          <cell r="B40">
            <v>30714234923</v>
          </cell>
          <cell r="C40" t="str">
            <v>MOLINO ESMERALDA SRL</v>
          </cell>
          <cell r="D40" t="str">
            <v>Industrial molino de harina de trigo De 5.001 a 15.000Kg/H</v>
          </cell>
          <cell r="E40" t="str">
            <v>vigente</v>
          </cell>
          <cell r="F40" t="str">
            <v>SANTA FE</v>
          </cell>
          <cell r="G40">
            <v>3838</v>
          </cell>
          <cell r="H40">
            <v>3042</v>
          </cell>
          <cell r="I40">
            <v>4392</v>
          </cell>
          <cell r="J40">
            <v>3474</v>
          </cell>
          <cell r="K40">
            <v>3717</v>
          </cell>
          <cell r="L40">
            <v>4687</v>
          </cell>
          <cell r="M40">
            <v>4432</v>
          </cell>
          <cell r="N40">
            <v>4351</v>
          </cell>
          <cell r="O40">
            <v>4650</v>
          </cell>
          <cell r="P40">
            <v>4787</v>
          </cell>
          <cell r="Q40">
            <v>4506</v>
          </cell>
          <cell r="R40">
            <v>3970</v>
          </cell>
          <cell r="S40">
            <v>49846</v>
          </cell>
          <cell r="T40">
            <v>3527</v>
          </cell>
        </row>
        <row r="41">
          <cell r="A41">
            <v>5007</v>
          </cell>
          <cell r="B41">
            <v>30658532185</v>
          </cell>
          <cell r="C41" t="str">
            <v>MOLINOS SAN JOSÉ S.A.</v>
          </cell>
          <cell r="D41" t="str">
            <v>Industrial molino de harina de trigo De 5.001 a 15.000Kg/H</v>
          </cell>
          <cell r="E41" t="str">
            <v>vigente</v>
          </cell>
          <cell r="F41" t="str">
            <v>ENTRE RIOS</v>
          </cell>
          <cell r="G41">
            <v>3475</v>
          </cell>
          <cell r="H41">
            <v>4345</v>
          </cell>
          <cell r="I41">
            <v>5546</v>
          </cell>
          <cell r="J41">
            <v>4205</v>
          </cell>
          <cell r="K41">
            <v>4338</v>
          </cell>
          <cell r="L41">
            <v>4673</v>
          </cell>
          <cell r="M41">
            <v>4906</v>
          </cell>
          <cell r="N41">
            <v>4576</v>
          </cell>
          <cell r="O41">
            <v>4454</v>
          </cell>
          <cell r="P41">
            <v>3471</v>
          </cell>
          <cell r="Q41">
            <v>4109</v>
          </cell>
          <cell r="R41">
            <v>4593</v>
          </cell>
          <cell r="S41">
            <v>52691</v>
          </cell>
          <cell r="T41">
            <v>2977</v>
          </cell>
        </row>
        <row r="42">
          <cell r="A42">
            <v>5000</v>
          </cell>
          <cell r="B42">
            <v>30535121032</v>
          </cell>
          <cell r="C42" t="str">
            <v>CARLOS BOERO ROMANO S.A.I.C.</v>
          </cell>
          <cell r="D42" t="str">
            <v>Industrial molino de harina de trigo De 5.001 a 15.000Kg/H</v>
          </cell>
          <cell r="E42" t="str">
            <v>vigente</v>
          </cell>
          <cell r="F42" t="str">
            <v>CORDOBA</v>
          </cell>
          <cell r="G42">
            <v>4433</v>
          </cell>
          <cell r="H42">
            <v>4403</v>
          </cell>
          <cell r="I42">
            <v>4620</v>
          </cell>
          <cell r="J42">
            <v>4615</v>
          </cell>
          <cell r="K42">
            <v>4788</v>
          </cell>
          <cell r="L42">
            <v>4526</v>
          </cell>
          <cell r="M42">
            <v>4494</v>
          </cell>
          <cell r="N42">
            <v>4906</v>
          </cell>
          <cell r="O42">
            <v>5660</v>
          </cell>
          <cell r="P42">
            <v>4543</v>
          </cell>
          <cell r="Q42">
            <v>4483</v>
          </cell>
          <cell r="R42">
            <v>4855</v>
          </cell>
          <cell r="S42">
            <v>56326</v>
          </cell>
          <cell r="T42">
            <v>4117</v>
          </cell>
        </row>
        <row r="43">
          <cell r="A43">
            <v>5022</v>
          </cell>
          <cell r="B43">
            <v>30535987412</v>
          </cell>
          <cell r="C43" t="str">
            <v>MOLINO CENTRAL NORTE S.A.</v>
          </cell>
          <cell r="D43" t="str">
            <v>Industrial molino de harina de trigo De 5.001 a 15.000Kg/H</v>
          </cell>
          <cell r="E43" t="str">
            <v>vigente</v>
          </cell>
          <cell r="F43" t="str">
            <v>BUENOS AIRES</v>
          </cell>
          <cell r="G43">
            <v>4454</v>
          </cell>
          <cell r="H43">
            <v>4199</v>
          </cell>
          <cell r="I43">
            <v>5336</v>
          </cell>
          <cell r="J43">
            <v>5509</v>
          </cell>
          <cell r="K43">
            <v>4617</v>
          </cell>
          <cell r="L43">
            <v>4896</v>
          </cell>
          <cell r="M43">
            <v>5253</v>
          </cell>
          <cell r="N43">
            <v>5432</v>
          </cell>
          <cell r="O43">
            <v>5368</v>
          </cell>
          <cell r="P43">
            <v>5026</v>
          </cell>
          <cell r="Q43">
            <v>4919</v>
          </cell>
          <cell r="R43">
            <v>5381</v>
          </cell>
          <cell r="S43">
            <v>60390</v>
          </cell>
          <cell r="T43">
            <v>4763</v>
          </cell>
        </row>
        <row r="44">
          <cell r="A44">
            <v>200461</v>
          </cell>
          <cell r="B44">
            <v>33527797859</v>
          </cell>
          <cell r="C44" t="str">
            <v>MOLINOS TASSARA S.A.</v>
          </cell>
          <cell r="D44" t="str">
            <v>Industrial Balanceador De 2.001 a 5.000Tn</v>
          </cell>
          <cell r="E44" t="str">
            <v>vigente</v>
          </cell>
          <cell r="F44" t="str">
            <v>BUENOS AIRES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</v>
          </cell>
          <cell r="L44">
            <v>72</v>
          </cell>
          <cell r="M44">
            <v>13</v>
          </cell>
          <cell r="N44">
            <v>0</v>
          </cell>
          <cell r="O44">
            <v>0</v>
          </cell>
          <cell r="P44">
            <v>3</v>
          </cell>
          <cell r="Q44">
            <v>94</v>
          </cell>
          <cell r="R44">
            <v>109</v>
          </cell>
          <cell r="S44">
            <v>416</v>
          </cell>
          <cell r="T44">
            <v>107</v>
          </cell>
        </row>
        <row r="45">
          <cell r="A45">
            <v>5023</v>
          </cell>
          <cell r="B45">
            <v>33527797859</v>
          </cell>
          <cell r="C45" t="str">
            <v>MOLINOS TASSARA S.A.</v>
          </cell>
          <cell r="D45" t="str">
            <v>Industrial molino de harina de trigo De 5.001 a 15.000Kg/H</v>
          </cell>
          <cell r="E45" t="str">
            <v>vigente</v>
          </cell>
          <cell r="F45" t="str">
            <v>BUENOS AIRES</v>
          </cell>
          <cell r="G45">
            <v>5304</v>
          </cell>
          <cell r="H45">
            <v>4257</v>
          </cell>
          <cell r="I45">
            <v>4150</v>
          </cell>
          <cell r="J45">
            <v>4330</v>
          </cell>
          <cell r="K45">
            <v>5194</v>
          </cell>
          <cell r="L45">
            <v>5564</v>
          </cell>
          <cell r="M45">
            <v>5176</v>
          </cell>
          <cell r="N45">
            <v>4099</v>
          </cell>
          <cell r="O45">
            <v>5406</v>
          </cell>
          <cell r="P45">
            <v>3492</v>
          </cell>
          <cell r="Q45">
            <v>3447</v>
          </cell>
          <cell r="R45">
            <v>5494</v>
          </cell>
          <cell r="S45">
            <v>55913</v>
          </cell>
          <cell r="T45">
            <v>3514</v>
          </cell>
        </row>
        <row r="46">
          <cell r="A46">
            <v>5014</v>
          </cell>
          <cell r="B46">
            <v>30504244586</v>
          </cell>
          <cell r="C46" t="str">
            <v>SAGEMULLER S.A</v>
          </cell>
          <cell r="D46" t="str">
            <v>Industrial molino de harina de trigo De 5.001 a 15.000Kg/H</v>
          </cell>
          <cell r="E46" t="str">
            <v>vigente</v>
          </cell>
          <cell r="F46" t="str">
            <v>ENTRE RIOS</v>
          </cell>
          <cell r="G46">
            <v>2394</v>
          </cell>
          <cell r="H46">
            <v>2699</v>
          </cell>
          <cell r="I46">
            <v>2973</v>
          </cell>
          <cell r="J46">
            <v>3102</v>
          </cell>
          <cell r="K46">
            <v>2783</v>
          </cell>
          <cell r="L46">
            <v>2658</v>
          </cell>
          <cell r="M46">
            <v>3069</v>
          </cell>
          <cell r="N46">
            <v>2321</v>
          </cell>
          <cell r="O46">
            <v>1980</v>
          </cell>
          <cell r="P46">
            <v>1441</v>
          </cell>
          <cell r="Q46">
            <v>1754</v>
          </cell>
          <cell r="R46">
            <v>1957</v>
          </cell>
          <cell r="S46">
            <v>29131</v>
          </cell>
          <cell r="T46">
            <v>1606</v>
          </cell>
        </row>
        <row r="47">
          <cell r="A47">
            <v>5123</v>
          </cell>
          <cell r="B47">
            <v>33655116449</v>
          </cell>
          <cell r="C47" t="str">
            <v>MOLINOS BALATON S.A.</v>
          </cell>
          <cell r="D47" t="str">
            <v>Industrial molino de harina de trigo De 5.001 a 15.000Kg/H</v>
          </cell>
          <cell r="E47" t="str">
            <v>vigente</v>
          </cell>
          <cell r="F47" t="str">
            <v>BUENOS AIRES</v>
          </cell>
          <cell r="G47">
            <v>4070</v>
          </cell>
          <cell r="H47">
            <v>4070</v>
          </cell>
          <cell r="I47">
            <v>3960</v>
          </cell>
          <cell r="J47">
            <v>4510</v>
          </cell>
          <cell r="K47">
            <v>4400</v>
          </cell>
          <cell r="L47">
            <v>4290</v>
          </cell>
          <cell r="M47">
            <v>4620</v>
          </cell>
          <cell r="N47">
            <v>4510</v>
          </cell>
          <cell r="O47">
            <v>3190</v>
          </cell>
          <cell r="P47">
            <v>2850</v>
          </cell>
          <cell r="Q47">
            <v>2970</v>
          </cell>
          <cell r="R47">
            <v>3410</v>
          </cell>
          <cell r="S47">
            <v>46850</v>
          </cell>
          <cell r="T47">
            <v>4180</v>
          </cell>
        </row>
        <row r="48">
          <cell r="A48">
            <v>5043</v>
          </cell>
          <cell r="B48">
            <v>30507950848</v>
          </cell>
          <cell r="C48" t="str">
            <v>MOLINO CAÑUELAS SACIFIA</v>
          </cell>
          <cell r="D48" t="str">
            <v>Industrial molino de harina de trigo Más de 15.001Kg/H</v>
          </cell>
          <cell r="E48" t="str">
            <v>Baja 23/09/21</v>
          </cell>
          <cell r="F48" t="str">
            <v>SANTA FE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5067</v>
          </cell>
          <cell r="B49">
            <v>30643130811</v>
          </cell>
          <cell r="C49" t="str">
            <v>MOLINOS BENVENUTO SA</v>
          </cell>
          <cell r="D49" t="str">
            <v>Industrial molino de harina de trigo Hasta 1.400Kg/H</v>
          </cell>
          <cell r="E49" t="str">
            <v>vigente</v>
          </cell>
          <cell r="F49" t="str">
            <v>SANTA FE</v>
          </cell>
          <cell r="G49">
            <v>3017</v>
          </cell>
          <cell r="H49">
            <v>3039</v>
          </cell>
          <cell r="I49">
            <v>3663</v>
          </cell>
          <cell r="J49">
            <v>2603</v>
          </cell>
          <cell r="K49">
            <v>3367</v>
          </cell>
          <cell r="L49">
            <v>3099</v>
          </cell>
          <cell r="M49">
            <v>4466</v>
          </cell>
          <cell r="N49">
            <v>3216</v>
          </cell>
          <cell r="O49">
            <v>3340</v>
          </cell>
          <cell r="P49">
            <v>2785</v>
          </cell>
          <cell r="Q49">
            <v>2529</v>
          </cell>
          <cell r="R49">
            <v>2313</v>
          </cell>
          <cell r="S49">
            <v>37437</v>
          </cell>
          <cell r="T49">
            <v>2216</v>
          </cell>
        </row>
        <row r="50">
          <cell r="A50">
            <v>5010</v>
          </cell>
          <cell r="B50">
            <v>30500765816</v>
          </cell>
          <cell r="C50" t="str">
            <v>F Y A BASILE S.A.I.C.I.</v>
          </cell>
          <cell r="D50" t="str">
            <v>Industrial molino de harina de trigo De 1.401 a 5.000Kg/H</v>
          </cell>
          <cell r="E50" t="str">
            <v>vigente</v>
          </cell>
          <cell r="F50" t="str">
            <v>BUENOS AIRES</v>
          </cell>
          <cell r="G50">
            <v>2907</v>
          </cell>
          <cell r="H50">
            <v>2966</v>
          </cell>
          <cell r="I50">
            <v>4196</v>
          </cell>
          <cell r="J50">
            <v>3540</v>
          </cell>
          <cell r="K50">
            <v>3376</v>
          </cell>
          <cell r="L50">
            <v>3046</v>
          </cell>
          <cell r="M50">
            <v>4487</v>
          </cell>
          <cell r="N50">
            <v>4186</v>
          </cell>
          <cell r="O50">
            <v>4672</v>
          </cell>
          <cell r="P50">
            <v>3177</v>
          </cell>
          <cell r="Q50">
            <v>4193</v>
          </cell>
          <cell r="R50">
            <v>3501</v>
          </cell>
          <cell r="S50">
            <v>44247</v>
          </cell>
          <cell r="T50">
            <v>3279</v>
          </cell>
        </row>
        <row r="51">
          <cell r="A51">
            <v>5101</v>
          </cell>
          <cell r="B51">
            <v>30644505339</v>
          </cell>
          <cell r="C51" t="str">
            <v>MOLINOS TRES ARROYOS S.A.</v>
          </cell>
          <cell r="D51" t="str">
            <v>Industrial molino de harina de trigo Más de 15.001Kg/H</v>
          </cell>
          <cell r="E51" t="str">
            <v>vigente</v>
          </cell>
          <cell r="F51" t="str">
            <v>BUENOS AIRES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>
            <v>5095</v>
          </cell>
          <cell r="B52">
            <v>30607285469</v>
          </cell>
          <cell r="C52" t="str">
            <v>MOLINOS HARINEROS CLABECQ S.A.</v>
          </cell>
          <cell r="D52" t="str">
            <v>Industrial molino de harina de trigo De 5.001 a 15.000Kg/H</v>
          </cell>
          <cell r="E52" t="str">
            <v>vigente</v>
          </cell>
          <cell r="F52" t="str">
            <v>BUENOS AIRES</v>
          </cell>
          <cell r="G52">
            <v>2738</v>
          </cell>
          <cell r="H52">
            <v>2970</v>
          </cell>
          <cell r="I52">
            <v>2629</v>
          </cell>
          <cell r="J52">
            <v>3498</v>
          </cell>
          <cell r="K52">
            <v>4011</v>
          </cell>
          <cell r="L52">
            <v>3708</v>
          </cell>
          <cell r="M52">
            <v>4173</v>
          </cell>
          <cell r="N52">
            <v>3964</v>
          </cell>
          <cell r="O52">
            <v>3804</v>
          </cell>
          <cell r="P52">
            <v>4113</v>
          </cell>
          <cell r="Q52">
            <v>3118</v>
          </cell>
          <cell r="R52">
            <v>2761</v>
          </cell>
          <cell r="S52">
            <v>41487</v>
          </cell>
          <cell r="T52">
            <v>2747</v>
          </cell>
        </row>
        <row r="53">
          <cell r="A53">
            <v>212181</v>
          </cell>
          <cell r="B53">
            <v>30709784060</v>
          </cell>
          <cell r="C53" t="str">
            <v>EMPRESA MV SA</v>
          </cell>
          <cell r="D53" t="str">
            <v>Industrial molino de harina de trigo De 5.001 a 15.000Kg/H</v>
          </cell>
          <cell r="E53" t="str">
            <v>vigente</v>
          </cell>
          <cell r="F53" t="str">
            <v>CORDOBA</v>
          </cell>
          <cell r="G53">
            <v>4210</v>
          </cell>
          <cell r="H53">
            <v>3624</v>
          </cell>
          <cell r="I53">
            <v>3483</v>
          </cell>
          <cell r="J53">
            <v>4285</v>
          </cell>
          <cell r="K53">
            <v>4259</v>
          </cell>
          <cell r="L53">
            <v>3127</v>
          </cell>
          <cell r="M53">
            <v>4113</v>
          </cell>
          <cell r="N53">
            <v>4177</v>
          </cell>
          <cell r="O53">
            <v>3462</v>
          </cell>
          <cell r="P53">
            <v>3629</v>
          </cell>
          <cell r="Q53">
            <v>3216</v>
          </cell>
          <cell r="R53">
            <v>3457</v>
          </cell>
          <cell r="S53">
            <v>45042</v>
          </cell>
          <cell r="T53">
            <v>2622</v>
          </cell>
        </row>
        <row r="54">
          <cell r="A54">
            <v>5079</v>
          </cell>
          <cell r="B54">
            <v>30654714831</v>
          </cell>
          <cell r="C54" t="str">
            <v>MOHAR S.A.</v>
          </cell>
          <cell r="D54" t="str">
            <v>Industrial molino de harina de trigo De 5.001 a 15.000Kg/H</v>
          </cell>
          <cell r="E54" t="str">
            <v>vigente</v>
          </cell>
          <cell r="F54" t="str">
            <v>BUENOS AIRES</v>
          </cell>
          <cell r="G54">
            <v>2799</v>
          </cell>
          <cell r="H54">
            <v>2901</v>
          </cell>
          <cell r="I54">
            <v>2329</v>
          </cell>
          <cell r="J54">
            <v>2918</v>
          </cell>
          <cell r="K54">
            <v>2439</v>
          </cell>
          <cell r="L54">
            <v>3481</v>
          </cell>
          <cell r="M54">
            <v>3626</v>
          </cell>
          <cell r="N54">
            <v>3740</v>
          </cell>
          <cell r="O54">
            <v>3243</v>
          </cell>
          <cell r="P54">
            <v>3248</v>
          </cell>
          <cell r="Q54">
            <v>2348</v>
          </cell>
          <cell r="R54">
            <v>2523</v>
          </cell>
          <cell r="S54">
            <v>35595</v>
          </cell>
          <cell r="T54">
            <v>2867</v>
          </cell>
        </row>
        <row r="55">
          <cell r="A55">
            <v>5151</v>
          </cell>
          <cell r="B55">
            <v>30607945892</v>
          </cell>
          <cell r="C55" t="str">
            <v>COMERCIAL ROSSI S.A.</v>
          </cell>
          <cell r="D55" t="str">
            <v>Industrial molino de harina de trigo De 5.001 a 15.000Kg/H</v>
          </cell>
          <cell r="E55" t="str">
            <v>vigente</v>
          </cell>
          <cell r="F55" t="str">
            <v>CORDOBA</v>
          </cell>
          <cell r="G55">
            <v>3695</v>
          </cell>
          <cell r="H55">
            <v>2988</v>
          </cell>
          <cell r="I55">
            <v>3479</v>
          </cell>
          <cell r="J55">
            <v>3697</v>
          </cell>
          <cell r="K55">
            <v>3122</v>
          </cell>
          <cell r="L55">
            <v>3206</v>
          </cell>
          <cell r="M55">
            <v>3455</v>
          </cell>
          <cell r="N55">
            <v>3305</v>
          </cell>
          <cell r="O55">
            <v>3675</v>
          </cell>
          <cell r="P55">
            <v>3352</v>
          </cell>
          <cell r="Q55">
            <v>3549</v>
          </cell>
          <cell r="R55">
            <v>3420</v>
          </cell>
          <cell r="S55">
            <v>40943</v>
          </cell>
          <cell r="T55">
            <v>3741</v>
          </cell>
        </row>
        <row r="56">
          <cell r="A56">
            <v>5092</v>
          </cell>
          <cell r="B56">
            <v>30500813896</v>
          </cell>
          <cell r="C56" t="str">
            <v>CABANELLAS Y CIA. S.A.C.I.</v>
          </cell>
          <cell r="D56" t="str">
            <v>Industrial molino de harina de trigo De 5.001 a 15.000Kg/H</v>
          </cell>
          <cell r="E56" t="str">
            <v>vigente</v>
          </cell>
          <cell r="F56" t="str">
            <v>SANTA FE</v>
          </cell>
          <cell r="G56">
            <v>2788</v>
          </cell>
          <cell r="H56">
            <v>3099</v>
          </cell>
          <cell r="I56">
            <v>3204</v>
          </cell>
          <cell r="J56">
            <v>3275</v>
          </cell>
          <cell r="K56">
            <v>3212</v>
          </cell>
          <cell r="L56">
            <v>3321</v>
          </cell>
          <cell r="M56">
            <v>3325</v>
          </cell>
          <cell r="N56">
            <v>3749</v>
          </cell>
          <cell r="O56">
            <v>3708</v>
          </cell>
          <cell r="P56">
            <v>3333</v>
          </cell>
          <cell r="Q56">
            <v>3180</v>
          </cell>
          <cell r="R56">
            <v>3016</v>
          </cell>
          <cell r="S56">
            <v>39210</v>
          </cell>
          <cell r="T56">
            <v>2700</v>
          </cell>
        </row>
        <row r="57">
          <cell r="A57">
            <v>5030</v>
          </cell>
          <cell r="B57">
            <v>30709177679</v>
          </cell>
          <cell r="C57" t="str">
            <v>ROSASER SA</v>
          </cell>
          <cell r="D57" t="str">
            <v>Industrial molino de harina de trigo De 5.001 a 15.000Kg/H</v>
          </cell>
          <cell r="E57" t="str">
            <v>vigente</v>
          </cell>
          <cell r="F57" t="str">
            <v>BUENOS AIRES</v>
          </cell>
          <cell r="G57">
            <v>1858</v>
          </cell>
          <cell r="H57">
            <v>2241</v>
          </cell>
          <cell r="I57">
            <v>2476</v>
          </cell>
          <cell r="J57">
            <v>2777</v>
          </cell>
          <cell r="K57">
            <v>2463</v>
          </cell>
          <cell r="L57">
            <v>2812</v>
          </cell>
          <cell r="M57">
            <v>2637</v>
          </cell>
          <cell r="N57">
            <v>2918</v>
          </cell>
          <cell r="O57">
            <v>2776</v>
          </cell>
          <cell r="P57">
            <v>2419</v>
          </cell>
          <cell r="Q57">
            <v>2036</v>
          </cell>
          <cell r="R57">
            <v>2139</v>
          </cell>
          <cell r="S57">
            <v>29552</v>
          </cell>
          <cell r="T57">
            <v>1796</v>
          </cell>
        </row>
        <row r="58">
          <cell r="A58">
            <v>5009</v>
          </cell>
          <cell r="B58">
            <v>30529902278</v>
          </cell>
          <cell r="C58" t="str">
            <v>MARTELLETTI HNS MOLINO ARGENTINO S.R.L.</v>
          </cell>
          <cell r="D58" t="str">
            <v>Industrial molino de harina de trigo De 5.001 a 15.000Kg/H</v>
          </cell>
          <cell r="E58" t="str">
            <v>vigente</v>
          </cell>
          <cell r="F58" t="str">
            <v>BUENOS AIRES</v>
          </cell>
          <cell r="G58">
            <v>2428</v>
          </cell>
          <cell r="H58">
            <v>2211</v>
          </cell>
          <cell r="I58">
            <v>3713</v>
          </cell>
          <cell r="J58">
            <v>4922</v>
          </cell>
          <cell r="K58">
            <v>4387</v>
          </cell>
          <cell r="L58">
            <v>4946</v>
          </cell>
          <cell r="M58">
            <v>4493</v>
          </cell>
          <cell r="N58">
            <v>4227</v>
          </cell>
          <cell r="O58">
            <v>4014</v>
          </cell>
          <cell r="P58">
            <v>4967</v>
          </cell>
          <cell r="Q58">
            <v>5057</v>
          </cell>
          <cell r="R58">
            <v>4044</v>
          </cell>
          <cell r="S58">
            <v>49409</v>
          </cell>
          <cell r="T58">
            <v>3834</v>
          </cell>
        </row>
        <row r="59">
          <cell r="A59">
            <v>5149</v>
          </cell>
          <cell r="B59">
            <v>30710207034</v>
          </cell>
          <cell r="C59" t="str">
            <v>AHORA S.A.</v>
          </cell>
          <cell r="D59" t="str">
            <v>Industrial molino de harina de trigo De 5.001 a 15.000Kg/H</v>
          </cell>
          <cell r="E59" t="str">
            <v>vigente</v>
          </cell>
          <cell r="F59" t="str">
            <v>CORDOBA</v>
          </cell>
          <cell r="G59">
            <v>1976</v>
          </cell>
          <cell r="H59">
            <v>1676</v>
          </cell>
          <cell r="I59">
            <v>2196</v>
          </cell>
          <cell r="J59">
            <v>2308</v>
          </cell>
          <cell r="K59">
            <v>1895</v>
          </cell>
          <cell r="L59">
            <v>1761</v>
          </cell>
          <cell r="M59">
            <v>2278</v>
          </cell>
          <cell r="N59">
            <v>1437</v>
          </cell>
          <cell r="O59">
            <v>1819</v>
          </cell>
          <cell r="P59">
            <v>1389</v>
          </cell>
          <cell r="Q59">
            <v>2100</v>
          </cell>
          <cell r="R59">
            <v>3191</v>
          </cell>
          <cell r="S59">
            <v>24026</v>
          </cell>
          <cell r="T59">
            <v>2117</v>
          </cell>
        </row>
        <row r="60">
          <cell r="A60">
            <v>5032</v>
          </cell>
          <cell r="B60">
            <v>30531315312</v>
          </cell>
          <cell r="C60" t="str">
            <v>MOLINO HARINERO CARHUE  S A I C I A  Y F</v>
          </cell>
          <cell r="D60" t="str">
            <v>Industrial molino de harina de trigo De 5.001 a 15.000Kg/H</v>
          </cell>
          <cell r="E60" t="str">
            <v>vigente</v>
          </cell>
          <cell r="F60" t="str">
            <v>BUENOS AIRES</v>
          </cell>
          <cell r="G60">
            <v>2743</v>
          </cell>
          <cell r="H60">
            <v>2774</v>
          </cell>
          <cell r="I60">
            <v>3373</v>
          </cell>
          <cell r="J60">
            <v>2893</v>
          </cell>
          <cell r="K60">
            <v>3572</v>
          </cell>
          <cell r="L60">
            <v>3252</v>
          </cell>
          <cell r="M60">
            <v>3443</v>
          </cell>
          <cell r="N60">
            <v>3440</v>
          </cell>
          <cell r="O60">
            <v>3081</v>
          </cell>
          <cell r="P60">
            <v>3407</v>
          </cell>
          <cell r="Q60">
            <v>3138</v>
          </cell>
          <cell r="R60">
            <v>3052</v>
          </cell>
          <cell r="S60">
            <v>38168</v>
          </cell>
          <cell r="T60">
            <v>3038</v>
          </cell>
        </row>
        <row r="61">
          <cell r="A61">
            <v>5060</v>
          </cell>
          <cell r="B61">
            <v>30685344994</v>
          </cell>
          <cell r="C61" t="str">
            <v>MOLINOS VIADA S.A.</v>
          </cell>
          <cell r="D61" t="str">
            <v>Industrial molino de harina de trigo De 5.001 a 15.000Kg/H</v>
          </cell>
          <cell r="E61" t="str">
            <v>vigente</v>
          </cell>
          <cell r="F61" t="str">
            <v>CORDOBA</v>
          </cell>
          <cell r="G61">
            <v>1618</v>
          </cell>
          <cell r="H61">
            <v>2402</v>
          </cell>
          <cell r="I61">
            <v>2365</v>
          </cell>
          <cell r="J61">
            <v>1324</v>
          </cell>
          <cell r="K61">
            <v>491</v>
          </cell>
          <cell r="L61">
            <v>1391</v>
          </cell>
          <cell r="M61">
            <v>1776</v>
          </cell>
          <cell r="N61">
            <v>2238</v>
          </cell>
          <cell r="O61">
            <v>2614</v>
          </cell>
          <cell r="P61">
            <v>2003</v>
          </cell>
          <cell r="Q61">
            <v>2233</v>
          </cell>
          <cell r="R61">
            <v>2223</v>
          </cell>
          <cell r="S61">
            <v>22678</v>
          </cell>
          <cell r="T61">
            <v>1439</v>
          </cell>
        </row>
        <row r="62">
          <cell r="A62">
            <v>5168</v>
          </cell>
          <cell r="B62">
            <v>30708598131</v>
          </cell>
          <cell r="C62" t="str">
            <v>MOLINO BOMBAL SRL</v>
          </cell>
          <cell r="D62" t="str">
            <v>Industrial molino de harina de trigo De 1.401 a 5.000Kg/H</v>
          </cell>
          <cell r="E62" t="str">
            <v>vigente</v>
          </cell>
          <cell r="F62" t="str">
            <v>SANTA FE</v>
          </cell>
          <cell r="G62">
            <v>1895</v>
          </cell>
          <cell r="H62">
            <v>1688</v>
          </cell>
          <cell r="I62">
            <v>2105</v>
          </cell>
          <cell r="J62">
            <v>2151</v>
          </cell>
          <cell r="K62">
            <v>2231</v>
          </cell>
          <cell r="L62">
            <v>1683</v>
          </cell>
          <cell r="M62">
            <v>2150</v>
          </cell>
          <cell r="N62">
            <v>2198</v>
          </cell>
          <cell r="O62">
            <v>2108</v>
          </cell>
          <cell r="P62">
            <v>1824</v>
          </cell>
          <cell r="Q62">
            <v>2089</v>
          </cell>
          <cell r="R62">
            <v>1232</v>
          </cell>
          <cell r="S62">
            <v>23354</v>
          </cell>
          <cell r="T62">
            <v>1896</v>
          </cell>
        </row>
        <row r="63">
          <cell r="A63">
            <v>5008</v>
          </cell>
          <cell r="B63">
            <v>30516205276</v>
          </cell>
          <cell r="C63" t="str">
            <v>MUSCARIELLO HERMANOS S.A.</v>
          </cell>
          <cell r="D63" t="str">
            <v>Industrial molino de harina de trigo De 5.001 a 15.000Kg/H</v>
          </cell>
          <cell r="E63" t="str">
            <v>vigente</v>
          </cell>
          <cell r="F63" t="str">
            <v>BUENOS AIRES</v>
          </cell>
          <cell r="G63">
            <v>3011</v>
          </cell>
          <cell r="H63">
            <v>3011</v>
          </cell>
          <cell r="I63">
            <v>3832</v>
          </cell>
          <cell r="J63">
            <v>3832</v>
          </cell>
          <cell r="K63">
            <v>3753</v>
          </cell>
          <cell r="L63">
            <v>4479</v>
          </cell>
          <cell r="M63">
            <v>4180</v>
          </cell>
          <cell r="N63">
            <v>3774</v>
          </cell>
          <cell r="O63">
            <v>4391</v>
          </cell>
          <cell r="P63">
            <v>4162</v>
          </cell>
          <cell r="Q63">
            <v>3146</v>
          </cell>
          <cell r="R63">
            <v>3345</v>
          </cell>
          <cell r="S63">
            <v>44916</v>
          </cell>
          <cell r="T63">
            <v>1772</v>
          </cell>
        </row>
        <row r="64">
          <cell r="A64">
            <v>404558</v>
          </cell>
          <cell r="B64">
            <v>30711937850</v>
          </cell>
          <cell r="C64" t="str">
            <v>MOLINO BURZACO S.A.</v>
          </cell>
          <cell r="D64" t="str">
            <v>Industrial molino de harina de trigo De 5.001 a 15.000Kg/H</v>
          </cell>
          <cell r="E64" t="str">
            <v>vigente</v>
          </cell>
          <cell r="F64" t="str">
            <v>BUENOS AIRES</v>
          </cell>
          <cell r="G64">
            <v>3172</v>
          </cell>
          <cell r="H64">
            <v>3072</v>
          </cell>
          <cell r="I64">
            <v>2968</v>
          </cell>
          <cell r="J64">
            <v>4395</v>
          </cell>
          <cell r="K64">
            <v>3104</v>
          </cell>
          <cell r="L64">
            <v>3131</v>
          </cell>
          <cell r="M64">
            <v>3009</v>
          </cell>
          <cell r="N64">
            <v>2959</v>
          </cell>
          <cell r="O64">
            <v>3646</v>
          </cell>
          <cell r="P64">
            <v>3108</v>
          </cell>
          <cell r="Q64">
            <v>3216</v>
          </cell>
          <cell r="R64">
            <v>2496</v>
          </cell>
          <cell r="S64">
            <v>38276</v>
          </cell>
          <cell r="T64">
            <v>2943</v>
          </cell>
        </row>
        <row r="65">
          <cell r="A65">
            <v>512842</v>
          </cell>
          <cell r="B65">
            <v>30708396628</v>
          </cell>
          <cell r="C65" t="str">
            <v>O.S. S.A.</v>
          </cell>
          <cell r="D65" t="str">
            <v>Industrial molino de harina de trigo De 5.001 a 15.000Kg/H</v>
          </cell>
          <cell r="E65" t="str">
            <v>vigente</v>
          </cell>
          <cell r="F65" t="str">
            <v>BUENOS AIRES</v>
          </cell>
          <cell r="G65">
            <v>1441</v>
          </cell>
          <cell r="H65">
            <v>1983</v>
          </cell>
          <cell r="I65">
            <v>1689</v>
          </cell>
          <cell r="J65">
            <v>2120</v>
          </cell>
          <cell r="K65">
            <v>2039</v>
          </cell>
          <cell r="L65">
            <v>1833</v>
          </cell>
          <cell r="M65">
            <v>2971</v>
          </cell>
          <cell r="N65">
            <v>2025</v>
          </cell>
          <cell r="O65">
            <v>2910</v>
          </cell>
          <cell r="P65">
            <v>2877</v>
          </cell>
          <cell r="Q65">
            <v>2627</v>
          </cell>
          <cell r="R65">
            <v>1836</v>
          </cell>
          <cell r="S65">
            <v>26351</v>
          </cell>
          <cell r="T65">
            <v>2148</v>
          </cell>
        </row>
        <row r="66">
          <cell r="A66">
            <v>23616</v>
          </cell>
          <cell r="B66">
            <v>30601506420</v>
          </cell>
          <cell r="C66" t="str">
            <v>MOLISUD S.A.</v>
          </cell>
          <cell r="D66" t="str">
            <v>Industrial Balanceador Hasta 2.000Tn</v>
          </cell>
          <cell r="E66" t="str">
            <v>vigente</v>
          </cell>
          <cell r="F66" t="str">
            <v>LA PAMPA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16</v>
          </cell>
        </row>
        <row r="67">
          <cell r="A67">
            <v>5063</v>
          </cell>
          <cell r="B67">
            <v>30601506420</v>
          </cell>
          <cell r="C67" t="str">
            <v>MOLISUD S.A.</v>
          </cell>
          <cell r="D67" t="str">
            <v>Industrial molino de harina de trigo De 1.401 a 5.000Kg/H</v>
          </cell>
          <cell r="E67" t="str">
            <v>vigente</v>
          </cell>
          <cell r="F67" t="str">
            <v>LA PAMPA</v>
          </cell>
          <cell r="G67">
            <v>2830</v>
          </cell>
          <cell r="H67">
            <v>2151</v>
          </cell>
          <cell r="I67">
            <v>3412</v>
          </cell>
          <cell r="J67">
            <v>2509</v>
          </cell>
          <cell r="K67">
            <v>2558</v>
          </cell>
          <cell r="L67">
            <v>2890</v>
          </cell>
          <cell r="M67">
            <v>2478</v>
          </cell>
          <cell r="N67">
            <v>2727</v>
          </cell>
          <cell r="O67">
            <v>2248</v>
          </cell>
          <cell r="P67">
            <v>2828</v>
          </cell>
          <cell r="Q67">
            <v>2747</v>
          </cell>
          <cell r="R67">
            <v>2691</v>
          </cell>
          <cell r="S67">
            <v>32069</v>
          </cell>
          <cell r="T67">
            <v>2070</v>
          </cell>
        </row>
        <row r="68">
          <cell r="A68">
            <v>14930</v>
          </cell>
          <cell r="B68">
            <v>30711886326</v>
          </cell>
          <cell r="C68" t="str">
            <v>FIDEICOMISO BENEVENTO</v>
          </cell>
          <cell r="D68" t="str">
            <v>Industrial molino de harina de trigo De 5.001 a 15.000Kg/H</v>
          </cell>
          <cell r="E68" t="str">
            <v>vigente</v>
          </cell>
          <cell r="F68" t="str">
            <v>CORDOBA</v>
          </cell>
          <cell r="G68">
            <v>1764</v>
          </cell>
          <cell r="H68">
            <v>1969</v>
          </cell>
          <cell r="I68">
            <v>2341</v>
          </cell>
          <cell r="J68">
            <v>2083</v>
          </cell>
          <cell r="K68">
            <v>2534</v>
          </cell>
          <cell r="L68">
            <v>1693</v>
          </cell>
          <cell r="M68">
            <v>1964</v>
          </cell>
          <cell r="N68">
            <v>2118</v>
          </cell>
          <cell r="O68">
            <v>2205</v>
          </cell>
          <cell r="P68">
            <v>2263</v>
          </cell>
          <cell r="Q68">
            <v>2237</v>
          </cell>
          <cell r="R68">
            <v>2294</v>
          </cell>
          <cell r="S68">
            <v>25465</v>
          </cell>
          <cell r="T68">
            <v>2304</v>
          </cell>
        </row>
        <row r="69">
          <cell r="A69">
            <v>5041</v>
          </cell>
          <cell r="B69">
            <v>30541716331</v>
          </cell>
          <cell r="C69" t="str">
            <v>LAGOMARSINO S.A.</v>
          </cell>
          <cell r="D69" t="str">
            <v>Industrial molino de harina de trigo De 5.001 a 15.000Kg/H</v>
          </cell>
          <cell r="E69" t="str">
            <v>vigente</v>
          </cell>
          <cell r="F69" t="str">
            <v>BUENOS AIRES</v>
          </cell>
          <cell r="G69">
            <v>3921</v>
          </cell>
          <cell r="H69">
            <v>3244</v>
          </cell>
          <cell r="I69">
            <v>3812</v>
          </cell>
          <cell r="J69">
            <v>3743</v>
          </cell>
          <cell r="K69">
            <v>2107</v>
          </cell>
          <cell r="L69">
            <v>3345</v>
          </cell>
          <cell r="M69">
            <v>3295</v>
          </cell>
          <cell r="N69">
            <v>3490</v>
          </cell>
          <cell r="O69">
            <v>3020</v>
          </cell>
          <cell r="P69">
            <v>2155</v>
          </cell>
          <cell r="Q69">
            <v>346</v>
          </cell>
          <cell r="R69">
            <v>2878</v>
          </cell>
          <cell r="S69">
            <v>35356</v>
          </cell>
          <cell r="T69">
            <v>2527</v>
          </cell>
        </row>
        <row r="70">
          <cell r="A70">
            <v>5115</v>
          </cell>
          <cell r="B70">
            <v>30682532374</v>
          </cell>
          <cell r="C70" t="str">
            <v>MOLINO HARINERO DE RAMIREZ S.A.</v>
          </cell>
          <cell r="D70" t="str">
            <v>Industrial molino de harina de trigo De 1.401 a 5.000Kg/H</v>
          </cell>
          <cell r="E70" t="str">
            <v>vigente</v>
          </cell>
          <cell r="F70" t="str">
            <v>ENTRE RIOS</v>
          </cell>
          <cell r="G70">
            <v>2148</v>
          </cell>
          <cell r="H70">
            <v>2158</v>
          </cell>
          <cell r="I70">
            <v>2974</v>
          </cell>
          <cell r="J70">
            <v>2495</v>
          </cell>
          <cell r="K70">
            <v>2538</v>
          </cell>
          <cell r="L70">
            <v>2729</v>
          </cell>
          <cell r="M70">
            <v>3045</v>
          </cell>
          <cell r="N70">
            <v>2747</v>
          </cell>
          <cell r="O70">
            <v>2653</v>
          </cell>
          <cell r="P70">
            <v>2423</v>
          </cell>
          <cell r="Q70">
            <v>2534</v>
          </cell>
          <cell r="R70">
            <v>2414</v>
          </cell>
          <cell r="S70">
            <v>30858</v>
          </cell>
          <cell r="T70">
            <v>2473</v>
          </cell>
        </row>
        <row r="71">
          <cell r="A71">
            <v>11543</v>
          </cell>
          <cell r="B71">
            <v>30714426873</v>
          </cell>
          <cell r="C71" t="str">
            <v>MOLINO CONCEPCION S.A.</v>
          </cell>
          <cell r="D71" t="str">
            <v>Industrial molino de harina de trigo De 5.001 a 15.000Kg/H</v>
          </cell>
          <cell r="E71" t="str">
            <v>vigente</v>
          </cell>
          <cell r="F71" t="str">
            <v>ENTRE RIOS</v>
          </cell>
          <cell r="G71">
            <v>1412</v>
          </cell>
          <cell r="H71">
            <v>1249</v>
          </cell>
          <cell r="I71">
            <v>816</v>
          </cell>
          <cell r="J71">
            <v>907</v>
          </cell>
          <cell r="K71">
            <v>1071</v>
          </cell>
          <cell r="L71">
            <v>404</v>
          </cell>
          <cell r="M71">
            <v>1299</v>
          </cell>
          <cell r="N71">
            <v>1362</v>
          </cell>
          <cell r="O71">
            <v>2976</v>
          </cell>
          <cell r="P71">
            <v>1908</v>
          </cell>
          <cell r="Q71">
            <v>1402</v>
          </cell>
          <cell r="R71">
            <v>982</v>
          </cell>
          <cell r="S71">
            <v>15788</v>
          </cell>
          <cell r="T71">
            <v>1051</v>
          </cell>
        </row>
        <row r="72">
          <cell r="A72">
            <v>5103</v>
          </cell>
          <cell r="B72">
            <v>30525436817</v>
          </cell>
          <cell r="C72" t="str">
            <v>JOSE MINETTI Y CIA LTDA SACI</v>
          </cell>
          <cell r="D72" t="str">
            <v>Industrial molino de harina de trigo Más de 15.001Kg/H</v>
          </cell>
          <cell r="E72" t="str">
            <v>vigente</v>
          </cell>
          <cell r="F72" t="str">
            <v>CORDOBA</v>
          </cell>
          <cell r="G72">
            <v>3530</v>
          </cell>
          <cell r="H72">
            <v>3619</v>
          </cell>
          <cell r="I72">
            <v>1520</v>
          </cell>
          <cell r="J72">
            <v>3372</v>
          </cell>
          <cell r="K72">
            <v>3520</v>
          </cell>
          <cell r="L72">
            <v>3579</v>
          </cell>
          <cell r="M72">
            <v>2914</v>
          </cell>
          <cell r="N72">
            <v>3148</v>
          </cell>
          <cell r="O72">
            <v>2447</v>
          </cell>
          <cell r="P72">
            <v>1617</v>
          </cell>
          <cell r="Q72">
            <v>2959</v>
          </cell>
          <cell r="R72">
            <v>3598</v>
          </cell>
          <cell r="S72">
            <v>35823</v>
          </cell>
          <cell r="T72">
            <v>3619</v>
          </cell>
        </row>
        <row r="73">
          <cell r="A73">
            <v>517935</v>
          </cell>
          <cell r="B73">
            <v>30710588224</v>
          </cell>
          <cell r="C73" t="str">
            <v>PRONEXO SRL</v>
          </cell>
          <cell r="D73" t="str">
            <v>Industrial molino de harina de trigo De 5.001 a 15.000Kg/H</v>
          </cell>
          <cell r="E73" t="str">
            <v>vigente</v>
          </cell>
          <cell r="F73" t="str">
            <v>BUENOS AIRES</v>
          </cell>
          <cell r="G73">
            <v>1525</v>
          </cell>
          <cell r="H73">
            <v>1398</v>
          </cell>
          <cell r="I73">
            <v>1604</v>
          </cell>
          <cell r="J73">
            <v>1758</v>
          </cell>
          <cell r="K73">
            <v>1219</v>
          </cell>
          <cell r="L73">
            <v>2320</v>
          </cell>
          <cell r="M73">
            <v>2014</v>
          </cell>
          <cell r="N73">
            <v>2206</v>
          </cell>
          <cell r="O73">
            <v>2398</v>
          </cell>
          <cell r="P73">
            <v>2607</v>
          </cell>
          <cell r="Q73">
            <v>1828</v>
          </cell>
          <cell r="R73">
            <v>1317</v>
          </cell>
          <cell r="S73">
            <v>22194</v>
          </cell>
          <cell r="T73">
            <v>1949</v>
          </cell>
        </row>
        <row r="74">
          <cell r="A74">
            <v>185521</v>
          </cell>
          <cell r="B74">
            <v>30612122756</v>
          </cell>
          <cell r="C74" t="str">
            <v>MOLINO PAMPA BLANCA SA</v>
          </cell>
          <cell r="D74" t="str">
            <v>Industrial molino de harina de trigo De 5.001 a 15.000Kg/H</v>
          </cell>
          <cell r="E74" t="str">
            <v>vigente</v>
          </cell>
          <cell r="F74" t="str">
            <v>JUJUY</v>
          </cell>
          <cell r="G74">
            <v>6964</v>
          </cell>
          <cell r="H74">
            <v>3003</v>
          </cell>
          <cell r="I74">
            <v>6564</v>
          </cell>
          <cell r="J74">
            <v>7010</v>
          </cell>
          <cell r="K74">
            <v>6567</v>
          </cell>
          <cell r="L74">
            <v>6506</v>
          </cell>
          <cell r="M74">
            <v>6489</v>
          </cell>
          <cell r="N74">
            <v>6608</v>
          </cell>
          <cell r="O74">
            <v>6585</v>
          </cell>
          <cell r="P74">
            <v>5833</v>
          </cell>
          <cell r="Q74">
            <v>5176</v>
          </cell>
          <cell r="R74">
            <v>6414</v>
          </cell>
          <cell r="S74">
            <v>73719</v>
          </cell>
          <cell r="T74">
            <v>6341</v>
          </cell>
        </row>
        <row r="75">
          <cell r="A75">
            <v>5006</v>
          </cell>
          <cell r="B75">
            <v>30592269186</v>
          </cell>
          <cell r="C75" t="str">
            <v>MOLINOS BALCARCE S.A.</v>
          </cell>
          <cell r="D75" t="str">
            <v>Industrial molino de harina de trigo De 5.001 a 15.000Kg/H</v>
          </cell>
          <cell r="E75" t="str">
            <v>vigente</v>
          </cell>
          <cell r="F75" t="str">
            <v>BUENOS AIRES</v>
          </cell>
          <cell r="G75">
            <v>2337</v>
          </cell>
          <cell r="H75">
            <v>2574</v>
          </cell>
          <cell r="I75">
            <v>2509</v>
          </cell>
          <cell r="J75">
            <v>2143</v>
          </cell>
          <cell r="K75">
            <v>2096</v>
          </cell>
          <cell r="L75">
            <v>2489</v>
          </cell>
          <cell r="M75">
            <v>3361</v>
          </cell>
          <cell r="N75">
            <v>2424</v>
          </cell>
          <cell r="O75">
            <v>3011</v>
          </cell>
          <cell r="P75">
            <v>2960</v>
          </cell>
          <cell r="Q75">
            <v>2816</v>
          </cell>
          <cell r="R75">
            <v>3084</v>
          </cell>
          <cell r="S75">
            <v>31804</v>
          </cell>
          <cell r="T75">
            <v>2888</v>
          </cell>
        </row>
        <row r="76">
          <cell r="A76">
            <v>5062</v>
          </cell>
          <cell r="B76">
            <v>30707557202</v>
          </cell>
          <cell r="C76" t="str">
            <v>MOLINOS DE ALBERTI S.A.</v>
          </cell>
          <cell r="D76" t="str">
            <v>Industrial molino de harina de trigo De 5.001 a 15.000Kg/H</v>
          </cell>
          <cell r="E76" t="str">
            <v>vigente</v>
          </cell>
          <cell r="F76" t="str">
            <v>BUENOS AIRES</v>
          </cell>
          <cell r="G76">
            <v>1983</v>
          </cell>
          <cell r="H76">
            <v>2119</v>
          </cell>
          <cell r="I76">
            <v>2511</v>
          </cell>
          <cell r="J76">
            <v>3075</v>
          </cell>
          <cell r="K76">
            <v>2407</v>
          </cell>
          <cell r="L76">
            <v>2506</v>
          </cell>
          <cell r="M76">
            <v>3014</v>
          </cell>
          <cell r="N76">
            <v>2796</v>
          </cell>
          <cell r="O76">
            <v>2543</v>
          </cell>
          <cell r="P76">
            <v>2615</v>
          </cell>
          <cell r="Q76">
            <v>2190</v>
          </cell>
          <cell r="R76">
            <v>2226</v>
          </cell>
          <cell r="S76">
            <v>29985</v>
          </cell>
          <cell r="T76">
            <v>2121</v>
          </cell>
        </row>
        <row r="77">
          <cell r="A77">
            <v>5074</v>
          </cell>
          <cell r="B77">
            <v>30664152734</v>
          </cell>
          <cell r="C77" t="str">
            <v>HARINAS BAJO HONDO SACI</v>
          </cell>
          <cell r="D77" t="str">
            <v>Industrial molino de harina de trigo De 5.001 a 15.000Kg/H</v>
          </cell>
          <cell r="E77" t="str">
            <v>vigente</v>
          </cell>
          <cell r="F77" t="str">
            <v>BUENOS AIRES</v>
          </cell>
          <cell r="G77">
            <v>1882</v>
          </cell>
          <cell r="H77">
            <v>1852</v>
          </cell>
          <cell r="I77">
            <v>1929</v>
          </cell>
          <cell r="J77">
            <v>1653</v>
          </cell>
          <cell r="K77">
            <v>2425</v>
          </cell>
          <cell r="L77">
            <v>2204</v>
          </cell>
          <cell r="M77">
            <v>2407</v>
          </cell>
          <cell r="N77">
            <v>1728</v>
          </cell>
          <cell r="O77">
            <v>1639</v>
          </cell>
          <cell r="P77">
            <v>1764</v>
          </cell>
          <cell r="Q77">
            <v>1644</v>
          </cell>
          <cell r="R77">
            <v>1047</v>
          </cell>
          <cell r="S77">
            <v>22174</v>
          </cell>
          <cell r="T77">
            <v>1762</v>
          </cell>
        </row>
        <row r="78">
          <cell r="A78">
            <v>5177</v>
          </cell>
          <cell r="B78">
            <v>30708544805</v>
          </cell>
          <cell r="C78" t="str">
            <v>ZINFRATEN SRL</v>
          </cell>
          <cell r="D78" t="str">
            <v>Industrial molino de harina de trigo De 5.001 a 15.000Kg/H</v>
          </cell>
          <cell r="E78" t="str">
            <v>suspendida</v>
          </cell>
          <cell r="F78" t="str">
            <v>BUENOS AIRES</v>
          </cell>
          <cell r="G78">
            <v>677</v>
          </cell>
          <cell r="H78">
            <v>722</v>
          </cell>
          <cell r="I78">
            <v>508</v>
          </cell>
          <cell r="J78">
            <v>267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2174</v>
          </cell>
          <cell r="T78">
            <v>0</v>
          </cell>
        </row>
        <row r="79">
          <cell r="A79">
            <v>5130</v>
          </cell>
          <cell r="B79">
            <v>33707263089</v>
          </cell>
          <cell r="C79" t="str">
            <v>BELGRAINS SA</v>
          </cell>
          <cell r="D79" t="str">
            <v>Industrial molino de harina de trigo De 5.001 a 15.000Kg/H</v>
          </cell>
          <cell r="E79" t="str">
            <v>vigente</v>
          </cell>
          <cell r="F79" t="str">
            <v>BUENOS AIRES</v>
          </cell>
          <cell r="G79">
            <v>1123</v>
          </cell>
          <cell r="H79">
            <v>1170</v>
          </cell>
          <cell r="I79">
            <v>1413</v>
          </cell>
          <cell r="J79">
            <v>2084</v>
          </cell>
          <cell r="K79">
            <v>2341</v>
          </cell>
          <cell r="L79">
            <v>2629</v>
          </cell>
          <cell r="M79">
            <v>2530</v>
          </cell>
          <cell r="N79">
            <v>2220</v>
          </cell>
          <cell r="O79">
            <v>2691</v>
          </cell>
          <cell r="P79">
            <v>2071</v>
          </cell>
          <cell r="Q79">
            <v>1627</v>
          </cell>
          <cell r="R79">
            <v>1301</v>
          </cell>
          <cell r="S79">
            <v>23200</v>
          </cell>
          <cell r="T79">
            <v>1047</v>
          </cell>
        </row>
        <row r="80">
          <cell r="A80">
            <v>5104</v>
          </cell>
          <cell r="B80">
            <v>30519550071</v>
          </cell>
          <cell r="C80" t="str">
            <v>MOLINOS Y ESTABLECIMIENTOS HARINEROS BRUNING S.A.</v>
          </cell>
          <cell r="D80" t="str">
            <v>Industrial molino de harina de trigo Más de 15.001Kg/H</v>
          </cell>
          <cell r="E80" t="str">
            <v>vigente</v>
          </cell>
          <cell r="F80" t="str">
            <v>SANTA FE</v>
          </cell>
          <cell r="G80">
            <v>0</v>
          </cell>
          <cell r="H80">
            <v>107</v>
          </cell>
          <cell r="I80">
            <v>129</v>
          </cell>
          <cell r="J80">
            <v>126</v>
          </cell>
          <cell r="K80">
            <v>196</v>
          </cell>
          <cell r="L80">
            <v>421</v>
          </cell>
          <cell r="M80">
            <v>99</v>
          </cell>
          <cell r="N80">
            <v>171</v>
          </cell>
          <cell r="O80">
            <v>213</v>
          </cell>
          <cell r="P80">
            <v>996</v>
          </cell>
          <cell r="Q80">
            <v>1612</v>
          </cell>
          <cell r="R80">
            <v>544</v>
          </cell>
          <cell r="S80">
            <v>4614</v>
          </cell>
          <cell r="T80">
            <v>0</v>
          </cell>
        </row>
        <row r="81">
          <cell r="A81">
            <v>5117</v>
          </cell>
          <cell r="B81">
            <v>30708161817</v>
          </cell>
          <cell r="C81" t="str">
            <v>COOPERATIVA DE TRABAJO MOLINERA DE SALADILLO LIMITADA</v>
          </cell>
          <cell r="D81" t="str">
            <v>Industrial molino de harina de trigo De 5.001 a 15.000Kg/H</v>
          </cell>
          <cell r="E81" t="str">
            <v>vigente</v>
          </cell>
          <cell r="F81" t="str">
            <v>BUENOS AIRES</v>
          </cell>
          <cell r="G81">
            <v>1494</v>
          </cell>
          <cell r="H81">
            <v>1570</v>
          </cell>
          <cell r="I81">
            <v>1835</v>
          </cell>
          <cell r="J81">
            <v>1528</v>
          </cell>
          <cell r="K81">
            <v>1457</v>
          </cell>
          <cell r="L81">
            <v>1426</v>
          </cell>
          <cell r="M81">
            <v>1738</v>
          </cell>
          <cell r="N81">
            <v>1740</v>
          </cell>
          <cell r="O81">
            <v>1527</v>
          </cell>
          <cell r="P81">
            <v>1478</v>
          </cell>
          <cell r="Q81">
            <v>1489</v>
          </cell>
          <cell r="R81">
            <v>1185</v>
          </cell>
          <cell r="S81">
            <v>18467</v>
          </cell>
          <cell r="T81">
            <v>1557</v>
          </cell>
        </row>
        <row r="82">
          <cell r="A82">
            <v>5134</v>
          </cell>
          <cell r="B82">
            <v>30708143290</v>
          </cell>
          <cell r="C82" t="str">
            <v>MOLINO PANAMERICANO S.A.</v>
          </cell>
          <cell r="D82" t="str">
            <v>Industrial molino de harina de trigo De 5.001 a 15.000Kg/H</v>
          </cell>
          <cell r="E82" t="str">
            <v>vigente</v>
          </cell>
          <cell r="F82" t="str">
            <v>SALTA</v>
          </cell>
          <cell r="G82">
            <v>1223</v>
          </cell>
          <cell r="H82">
            <v>1380</v>
          </cell>
          <cell r="I82">
            <v>924</v>
          </cell>
          <cell r="J82">
            <v>1445</v>
          </cell>
          <cell r="K82">
            <v>1070</v>
          </cell>
          <cell r="L82">
            <v>1409</v>
          </cell>
          <cell r="M82">
            <v>1053</v>
          </cell>
          <cell r="N82">
            <v>1181</v>
          </cell>
          <cell r="O82">
            <v>1915</v>
          </cell>
          <cell r="P82">
            <v>2132</v>
          </cell>
          <cell r="Q82">
            <v>1426</v>
          </cell>
          <cell r="R82">
            <v>1486</v>
          </cell>
          <cell r="S82">
            <v>16644</v>
          </cell>
          <cell r="T82">
            <v>1521</v>
          </cell>
        </row>
        <row r="83">
          <cell r="A83">
            <v>5159</v>
          </cell>
          <cell r="B83">
            <v>30708135611</v>
          </cell>
          <cell r="C83" t="str">
            <v>MOLINOS ARGENPAM S.A.</v>
          </cell>
          <cell r="D83" t="str">
            <v>Industrial molino de harina de trigo De 5.001 a 15.000Kg/H</v>
          </cell>
          <cell r="E83" t="str">
            <v>vigente</v>
          </cell>
          <cell r="F83" t="str">
            <v>BUENOS AIRES</v>
          </cell>
          <cell r="G83">
            <v>1900</v>
          </cell>
          <cell r="H83">
            <v>1475</v>
          </cell>
          <cell r="I83">
            <v>1976</v>
          </cell>
          <cell r="J83">
            <v>1741</v>
          </cell>
          <cell r="K83">
            <v>1778</v>
          </cell>
          <cell r="L83">
            <v>1846</v>
          </cell>
          <cell r="M83">
            <v>2054</v>
          </cell>
          <cell r="N83">
            <v>1768</v>
          </cell>
          <cell r="O83">
            <v>2111</v>
          </cell>
          <cell r="P83">
            <v>1562</v>
          </cell>
          <cell r="Q83">
            <v>1547</v>
          </cell>
          <cell r="R83">
            <v>1553</v>
          </cell>
          <cell r="S83">
            <v>21311</v>
          </cell>
          <cell r="T83">
            <v>1421</v>
          </cell>
        </row>
        <row r="84">
          <cell r="A84">
            <v>5037</v>
          </cell>
          <cell r="B84">
            <v>33666555789</v>
          </cell>
          <cell r="C84" t="str">
            <v>MOLINO OLAVARRIA S.A.</v>
          </cell>
          <cell r="D84" t="str">
            <v>Industrial molino de harina de trigo De 5.001 a 15.000Kg/H</v>
          </cell>
          <cell r="E84" t="str">
            <v>vigente</v>
          </cell>
          <cell r="F84" t="str">
            <v>BUENOS AIRES</v>
          </cell>
          <cell r="G84">
            <v>2449</v>
          </cell>
          <cell r="H84">
            <v>2517</v>
          </cell>
          <cell r="I84">
            <v>3160</v>
          </cell>
          <cell r="J84">
            <v>3137</v>
          </cell>
          <cell r="K84">
            <v>3473</v>
          </cell>
          <cell r="L84">
            <v>3730</v>
          </cell>
          <cell r="M84">
            <v>3414</v>
          </cell>
          <cell r="N84">
            <v>3665</v>
          </cell>
          <cell r="O84">
            <v>3642</v>
          </cell>
          <cell r="P84">
            <v>3388</v>
          </cell>
          <cell r="Q84">
            <v>4073</v>
          </cell>
          <cell r="R84">
            <v>3776</v>
          </cell>
          <cell r="S84">
            <v>40424</v>
          </cell>
          <cell r="T84">
            <v>3351</v>
          </cell>
        </row>
        <row r="85">
          <cell r="A85">
            <v>14311</v>
          </cell>
          <cell r="B85">
            <v>30531943909</v>
          </cell>
          <cell r="C85" t="str">
            <v>COOPERATIVA AGRICOLA GANADERA DE BERABEVU LIMITADA</v>
          </cell>
          <cell r="D85" t="str">
            <v>Industrial molino de harina de trigo De 1.401 a 5.000Kg/H</v>
          </cell>
          <cell r="E85" t="str">
            <v>vigente</v>
          </cell>
          <cell r="F85" t="str">
            <v>SANTA FE</v>
          </cell>
          <cell r="G85">
            <v>1198</v>
          </cell>
          <cell r="H85">
            <v>1481</v>
          </cell>
          <cell r="I85">
            <v>1913</v>
          </cell>
          <cell r="J85">
            <v>1014</v>
          </cell>
          <cell r="K85">
            <v>1863</v>
          </cell>
          <cell r="L85">
            <v>1903</v>
          </cell>
          <cell r="M85">
            <v>1979</v>
          </cell>
          <cell r="N85">
            <v>1918</v>
          </cell>
          <cell r="O85">
            <v>2000</v>
          </cell>
          <cell r="P85">
            <v>1912</v>
          </cell>
          <cell r="Q85">
            <v>1917</v>
          </cell>
          <cell r="R85">
            <v>2006</v>
          </cell>
          <cell r="S85">
            <v>21104</v>
          </cell>
          <cell r="T85">
            <v>1713</v>
          </cell>
        </row>
        <row r="86">
          <cell r="A86">
            <v>5090</v>
          </cell>
          <cell r="B86">
            <v>30664152734</v>
          </cell>
          <cell r="C86" t="str">
            <v>HARINAS BAJO HONDO SACI</v>
          </cell>
          <cell r="D86" t="str">
            <v>Industrial molino de harina de trigo De 5.001 a 15.000Kg/H</v>
          </cell>
          <cell r="E86" t="str">
            <v>vigente</v>
          </cell>
          <cell r="F86" t="str">
            <v>BUENOS AIRES</v>
          </cell>
          <cell r="G86">
            <v>1460</v>
          </cell>
          <cell r="H86">
            <v>1310</v>
          </cell>
          <cell r="I86">
            <v>1757</v>
          </cell>
          <cell r="J86">
            <v>1853</v>
          </cell>
          <cell r="K86">
            <v>1702</v>
          </cell>
          <cell r="L86">
            <v>1677</v>
          </cell>
          <cell r="M86">
            <v>1433</v>
          </cell>
          <cell r="N86">
            <v>1666</v>
          </cell>
          <cell r="O86">
            <v>1555</v>
          </cell>
          <cell r="P86">
            <v>1489</v>
          </cell>
          <cell r="Q86">
            <v>1288</v>
          </cell>
          <cell r="R86">
            <v>1267</v>
          </cell>
          <cell r="S86">
            <v>18457</v>
          </cell>
          <cell r="T86">
            <v>1465</v>
          </cell>
        </row>
        <row r="87">
          <cell r="A87">
            <v>5232</v>
          </cell>
          <cell r="B87">
            <v>30709697397</v>
          </cell>
          <cell r="C87" t="str">
            <v>DI.MA.FLO S.A.</v>
          </cell>
          <cell r="D87" t="str">
            <v>Industrial molino de harina de trigo De 1.401 a 5.000Kg/H</v>
          </cell>
          <cell r="E87" t="str">
            <v>vigente</v>
          </cell>
          <cell r="F87" t="str">
            <v>CORDOBA</v>
          </cell>
          <cell r="G87">
            <v>1635</v>
          </cell>
          <cell r="H87">
            <v>1121</v>
          </cell>
          <cell r="I87">
            <v>1559</v>
          </cell>
          <cell r="J87">
            <v>1600</v>
          </cell>
          <cell r="K87">
            <v>1582</v>
          </cell>
          <cell r="L87">
            <v>1441</v>
          </cell>
          <cell r="M87">
            <v>1509</v>
          </cell>
          <cell r="N87">
            <v>1610</v>
          </cell>
          <cell r="O87">
            <v>1640</v>
          </cell>
          <cell r="P87">
            <v>1611</v>
          </cell>
          <cell r="Q87">
            <v>1597</v>
          </cell>
          <cell r="R87">
            <v>1581</v>
          </cell>
          <cell r="S87">
            <v>18486</v>
          </cell>
          <cell r="T87">
            <v>1507</v>
          </cell>
        </row>
        <row r="88">
          <cell r="A88">
            <v>300029</v>
          </cell>
          <cell r="B88">
            <v>30711331391</v>
          </cell>
          <cell r="C88" t="str">
            <v>MOLIENDA ARECO S.A.</v>
          </cell>
          <cell r="D88" t="str">
            <v>Industrial molino de harina de trigo De 1.401 a 5.000Kg/H</v>
          </cell>
          <cell r="E88" t="str">
            <v>vigente</v>
          </cell>
          <cell r="F88" t="str">
            <v>BUENOS AIRES</v>
          </cell>
          <cell r="G88">
            <v>1232</v>
          </cell>
          <cell r="H88">
            <v>1722</v>
          </cell>
          <cell r="I88">
            <v>1943</v>
          </cell>
          <cell r="J88">
            <v>2004</v>
          </cell>
          <cell r="K88">
            <v>1883</v>
          </cell>
          <cell r="L88">
            <v>1987</v>
          </cell>
          <cell r="M88">
            <v>2128</v>
          </cell>
          <cell r="N88">
            <v>1585</v>
          </cell>
          <cell r="O88">
            <v>1686</v>
          </cell>
          <cell r="P88">
            <v>1693</v>
          </cell>
          <cell r="Q88">
            <v>1761</v>
          </cell>
          <cell r="R88">
            <v>1287</v>
          </cell>
          <cell r="S88">
            <v>20911</v>
          </cell>
          <cell r="T88">
            <v>1186</v>
          </cell>
        </row>
        <row r="89">
          <cell r="A89">
            <v>5073</v>
          </cell>
          <cell r="B89">
            <v>30506272390</v>
          </cell>
          <cell r="C89" t="str">
            <v>INDUSTRIAS MOLINERAS Y AFINES DEL NORTE SOCIEDAD ANONIMA COMERCIAL INDUSTRIAL Y AGROPECUARIA</v>
          </cell>
          <cell r="D89" t="str">
            <v>Industrial molino de harina de trigo De 5.001 a 15.000Kg/H</v>
          </cell>
          <cell r="E89" t="str">
            <v>vigente</v>
          </cell>
          <cell r="F89" t="str">
            <v>SANTA FE</v>
          </cell>
          <cell r="G89">
            <v>1248</v>
          </cell>
          <cell r="H89">
            <v>1280</v>
          </cell>
          <cell r="I89">
            <v>1769</v>
          </cell>
          <cell r="J89">
            <v>1586</v>
          </cell>
          <cell r="K89">
            <v>1585</v>
          </cell>
          <cell r="L89">
            <v>1707</v>
          </cell>
          <cell r="M89">
            <v>1881</v>
          </cell>
          <cell r="N89">
            <v>1575</v>
          </cell>
          <cell r="O89">
            <v>1902</v>
          </cell>
          <cell r="P89">
            <v>1845</v>
          </cell>
          <cell r="Q89">
            <v>2203</v>
          </cell>
          <cell r="R89">
            <v>2255</v>
          </cell>
          <cell r="S89">
            <v>20836</v>
          </cell>
          <cell r="T89">
            <v>1800</v>
          </cell>
        </row>
        <row r="90">
          <cell r="A90">
            <v>5015</v>
          </cell>
          <cell r="B90">
            <v>30511521498</v>
          </cell>
          <cell r="C90" t="str">
            <v>COOPERATIVA AGRÍCOLA GANADERA DE JUSTINIANO POSSE LIMITADA.</v>
          </cell>
          <cell r="D90" t="str">
            <v>Industrial molino de harina de trigo De 5.001 a 15.000Kg/H</v>
          </cell>
          <cell r="E90" t="str">
            <v>vigente</v>
          </cell>
          <cell r="F90" t="str">
            <v>CORDOBA</v>
          </cell>
          <cell r="G90">
            <v>1477</v>
          </cell>
          <cell r="H90">
            <v>1451</v>
          </cell>
          <cell r="I90">
            <v>1737</v>
          </cell>
          <cell r="J90">
            <v>1502</v>
          </cell>
          <cell r="K90">
            <v>1683</v>
          </cell>
          <cell r="L90">
            <v>1927</v>
          </cell>
          <cell r="M90">
            <v>2109</v>
          </cell>
          <cell r="N90">
            <v>1996</v>
          </cell>
          <cell r="O90">
            <v>1821</v>
          </cell>
          <cell r="P90">
            <v>1957</v>
          </cell>
          <cell r="Q90">
            <v>1953</v>
          </cell>
          <cell r="R90">
            <v>1614</v>
          </cell>
          <cell r="S90">
            <v>21227</v>
          </cell>
          <cell r="T90">
            <v>1378</v>
          </cell>
        </row>
        <row r="91">
          <cell r="A91">
            <v>202481</v>
          </cell>
          <cell r="B91">
            <v>30570673021</v>
          </cell>
          <cell r="C91" t="str">
            <v>SANDA S.A.</v>
          </cell>
          <cell r="D91" t="str">
            <v>Industrial molino de harina de trigo De 5.001 a 15.000Kg/H</v>
          </cell>
          <cell r="E91" t="str">
            <v>vigente</v>
          </cell>
          <cell r="F91" t="str">
            <v>TUCUMAN</v>
          </cell>
          <cell r="G91">
            <v>410</v>
          </cell>
          <cell r="H91">
            <v>573</v>
          </cell>
          <cell r="I91">
            <v>838</v>
          </cell>
          <cell r="J91">
            <v>711</v>
          </cell>
          <cell r="K91">
            <v>374</v>
          </cell>
          <cell r="L91">
            <v>967</v>
          </cell>
          <cell r="M91">
            <v>741</v>
          </cell>
          <cell r="N91">
            <v>1359</v>
          </cell>
          <cell r="O91">
            <v>1132</v>
          </cell>
          <cell r="P91">
            <v>1225</v>
          </cell>
          <cell r="Q91">
            <v>1190</v>
          </cell>
          <cell r="R91">
            <v>1018</v>
          </cell>
          <cell r="S91">
            <v>10538</v>
          </cell>
          <cell r="T91">
            <v>946</v>
          </cell>
        </row>
        <row r="92">
          <cell r="A92">
            <v>5147</v>
          </cell>
          <cell r="B92">
            <v>30579632735</v>
          </cell>
          <cell r="C92" t="str">
            <v>MOLINOS LAS JUNTURAS S.A.</v>
          </cell>
          <cell r="D92" t="str">
            <v>Industrial molino de harina de trigo De 1.401 a 5.000Kg/H</v>
          </cell>
          <cell r="E92" t="str">
            <v>vigente</v>
          </cell>
          <cell r="F92" t="str">
            <v>CORDOBA</v>
          </cell>
          <cell r="G92">
            <v>707</v>
          </cell>
          <cell r="H92">
            <v>1160</v>
          </cell>
          <cell r="I92">
            <v>1408</v>
          </cell>
          <cell r="J92">
            <v>1638</v>
          </cell>
          <cell r="K92">
            <v>1243</v>
          </cell>
          <cell r="L92">
            <v>1138</v>
          </cell>
          <cell r="M92">
            <v>1228</v>
          </cell>
          <cell r="N92">
            <v>1285</v>
          </cell>
          <cell r="O92">
            <v>1103</v>
          </cell>
          <cell r="P92">
            <v>1093</v>
          </cell>
          <cell r="Q92">
            <v>1176</v>
          </cell>
          <cell r="R92">
            <v>1453</v>
          </cell>
          <cell r="S92">
            <v>14632</v>
          </cell>
          <cell r="T92">
            <v>578</v>
          </cell>
        </row>
        <row r="93">
          <cell r="A93">
            <v>5116</v>
          </cell>
          <cell r="B93">
            <v>30538998202</v>
          </cell>
          <cell r="C93" t="str">
            <v>MOLINO NTRA SRA DE LUJAN DE LOPEZ ADRIANA, LOPEZ MAURICIO Y SUCESION DE CAILLAVA CLEMENCIA DE LOPEZ S.H</v>
          </cell>
          <cell r="D93" t="str">
            <v>Industrial molino de harina de trigo De 5.001 a 15.000Kg/H</v>
          </cell>
          <cell r="E93" t="str">
            <v>vigente</v>
          </cell>
          <cell r="F93" t="str">
            <v>BUENOS AIRES</v>
          </cell>
          <cell r="G93">
            <v>1384</v>
          </cell>
          <cell r="H93">
            <v>1509</v>
          </cell>
          <cell r="I93">
            <v>1545</v>
          </cell>
          <cell r="J93">
            <v>1571</v>
          </cell>
          <cell r="K93">
            <v>665</v>
          </cell>
          <cell r="L93">
            <v>1209</v>
          </cell>
          <cell r="M93">
            <v>1998</v>
          </cell>
          <cell r="N93">
            <v>1384</v>
          </cell>
          <cell r="O93">
            <v>1777</v>
          </cell>
          <cell r="P93">
            <v>1528</v>
          </cell>
          <cell r="Q93">
            <v>1447</v>
          </cell>
          <cell r="R93">
            <v>1152</v>
          </cell>
          <cell r="S93">
            <v>17169</v>
          </cell>
          <cell r="T93">
            <v>1452</v>
          </cell>
        </row>
        <row r="94">
          <cell r="A94">
            <v>5214</v>
          </cell>
          <cell r="B94">
            <v>30709944076</v>
          </cell>
          <cell r="C94" t="str">
            <v>MOLINOS ALEJO LEDESMA S.R.L.</v>
          </cell>
          <cell r="D94" t="str">
            <v>Industrial molino de harina de trigo De 5.001 a 15.000Kg/H</v>
          </cell>
          <cell r="E94" t="str">
            <v>vigente</v>
          </cell>
          <cell r="F94" t="str">
            <v>CORDOBA</v>
          </cell>
          <cell r="G94">
            <v>824</v>
          </cell>
          <cell r="H94">
            <v>1142</v>
          </cell>
          <cell r="I94">
            <v>1236</v>
          </cell>
          <cell r="J94">
            <v>1216</v>
          </cell>
          <cell r="K94">
            <v>1183</v>
          </cell>
          <cell r="L94">
            <v>1296</v>
          </cell>
          <cell r="M94">
            <v>1313</v>
          </cell>
          <cell r="N94">
            <v>1124</v>
          </cell>
          <cell r="O94">
            <v>1087</v>
          </cell>
          <cell r="P94">
            <v>1284</v>
          </cell>
          <cell r="Q94">
            <v>1424</v>
          </cell>
          <cell r="R94">
            <v>1323</v>
          </cell>
          <cell r="S94">
            <v>14452</v>
          </cell>
          <cell r="T94">
            <v>1061</v>
          </cell>
        </row>
        <row r="95">
          <cell r="A95">
            <v>5148</v>
          </cell>
          <cell r="B95">
            <v>30708136553</v>
          </cell>
          <cell r="C95" t="str">
            <v>MOLIENDAS ARGENTINAS SRL</v>
          </cell>
          <cell r="D95" t="str">
            <v>Industrial molino de harina de trigo De 1.401 a 5.000Kg/H</v>
          </cell>
          <cell r="E95" t="str">
            <v>vigente</v>
          </cell>
          <cell r="F95" t="str">
            <v>BUENOS AIRES</v>
          </cell>
          <cell r="G95">
            <v>950</v>
          </cell>
          <cell r="H95">
            <v>1248</v>
          </cell>
          <cell r="I95">
            <v>1712</v>
          </cell>
          <cell r="J95">
            <v>1397</v>
          </cell>
          <cell r="K95">
            <v>1583</v>
          </cell>
          <cell r="L95">
            <v>1647</v>
          </cell>
          <cell r="M95">
            <v>1555</v>
          </cell>
          <cell r="N95">
            <v>1484</v>
          </cell>
          <cell r="O95">
            <v>1754</v>
          </cell>
          <cell r="P95">
            <v>1847</v>
          </cell>
          <cell r="Q95">
            <v>1527</v>
          </cell>
          <cell r="R95">
            <v>1270</v>
          </cell>
          <cell r="S95">
            <v>17974</v>
          </cell>
          <cell r="T95">
            <v>951</v>
          </cell>
        </row>
        <row r="96">
          <cell r="A96">
            <v>5110</v>
          </cell>
          <cell r="B96">
            <v>30647062470</v>
          </cell>
          <cell r="C96" t="str">
            <v>PUEBLO CHICO S.A.</v>
          </cell>
          <cell r="D96" t="str">
            <v>Industrial molino de harina de trigo De 1.401 a 5.000Kg/H</v>
          </cell>
          <cell r="E96" t="str">
            <v>vigente</v>
          </cell>
          <cell r="F96" t="str">
            <v>BUENOS AIRES</v>
          </cell>
          <cell r="G96">
            <v>1419</v>
          </cell>
          <cell r="H96">
            <v>1373</v>
          </cell>
          <cell r="I96">
            <v>1373</v>
          </cell>
          <cell r="J96">
            <v>1665</v>
          </cell>
          <cell r="K96">
            <v>1462</v>
          </cell>
          <cell r="L96">
            <v>1722</v>
          </cell>
          <cell r="M96">
            <v>1783</v>
          </cell>
          <cell r="N96">
            <v>1813</v>
          </cell>
          <cell r="O96">
            <v>1629</v>
          </cell>
          <cell r="P96">
            <v>1565</v>
          </cell>
          <cell r="Q96">
            <v>1458</v>
          </cell>
          <cell r="R96">
            <v>1295</v>
          </cell>
          <cell r="S96">
            <v>18557</v>
          </cell>
          <cell r="T96">
            <v>1419</v>
          </cell>
        </row>
        <row r="97">
          <cell r="A97">
            <v>5072</v>
          </cell>
          <cell r="B97">
            <v>30707016422</v>
          </cell>
          <cell r="C97" t="str">
            <v>MOLIENDAS CASEROS SRL</v>
          </cell>
          <cell r="D97" t="str">
            <v>Industrial molino de harina de trigo De 5.001 a 15.000Kg/H</v>
          </cell>
          <cell r="E97" t="str">
            <v>vigente</v>
          </cell>
          <cell r="F97" t="str">
            <v>SANTA FE</v>
          </cell>
          <cell r="G97">
            <v>1079</v>
          </cell>
          <cell r="H97">
            <v>1055</v>
          </cell>
          <cell r="I97">
            <v>1197</v>
          </cell>
          <cell r="J97">
            <v>1615</v>
          </cell>
          <cell r="K97">
            <v>1176</v>
          </cell>
          <cell r="L97">
            <v>1425</v>
          </cell>
          <cell r="M97">
            <v>1367</v>
          </cell>
          <cell r="N97">
            <v>1220</v>
          </cell>
          <cell r="O97">
            <v>1376</v>
          </cell>
          <cell r="P97">
            <v>1212</v>
          </cell>
          <cell r="Q97">
            <v>1401</v>
          </cell>
          <cell r="R97">
            <v>1003</v>
          </cell>
          <cell r="S97">
            <v>15126</v>
          </cell>
          <cell r="T97">
            <v>1236</v>
          </cell>
        </row>
        <row r="98">
          <cell r="A98">
            <v>10844</v>
          </cell>
          <cell r="B98">
            <v>30711048177</v>
          </cell>
          <cell r="C98" t="str">
            <v>C.B.R.B. SA</v>
          </cell>
          <cell r="D98" t="str">
            <v>Industrial molino de harina de trigo De 1.401 a 5.000Kg/H</v>
          </cell>
          <cell r="E98" t="str">
            <v>vigente</v>
          </cell>
          <cell r="F98" t="str">
            <v>CORDOBA</v>
          </cell>
          <cell r="G98">
            <v>682</v>
          </cell>
          <cell r="H98">
            <v>832</v>
          </cell>
          <cell r="I98">
            <v>829</v>
          </cell>
          <cell r="J98">
            <v>445</v>
          </cell>
          <cell r="K98">
            <v>642</v>
          </cell>
          <cell r="L98">
            <v>672</v>
          </cell>
          <cell r="M98">
            <v>914</v>
          </cell>
          <cell r="N98">
            <v>863</v>
          </cell>
          <cell r="O98">
            <v>833</v>
          </cell>
          <cell r="P98">
            <v>788</v>
          </cell>
          <cell r="Q98">
            <v>799</v>
          </cell>
          <cell r="R98">
            <v>865</v>
          </cell>
          <cell r="S98">
            <v>9164</v>
          </cell>
          <cell r="T98">
            <v>565</v>
          </cell>
        </row>
        <row r="99">
          <cell r="A99">
            <v>405824</v>
          </cell>
          <cell r="B99">
            <v>30708276991</v>
          </cell>
          <cell r="C99" t="str">
            <v>MOLINOS RIO CUARTO SRL</v>
          </cell>
          <cell r="D99" t="str">
            <v>Industrial molino de harina de trigo De 1.401 a 5.000Kg/H</v>
          </cell>
          <cell r="E99" t="str">
            <v>vigente</v>
          </cell>
          <cell r="F99" t="str">
            <v>CORDOBA</v>
          </cell>
          <cell r="G99">
            <v>1337</v>
          </cell>
          <cell r="H99">
            <v>1356</v>
          </cell>
          <cell r="I99">
            <v>1389</v>
          </cell>
          <cell r="J99">
            <v>1401</v>
          </cell>
          <cell r="K99">
            <v>1072</v>
          </cell>
          <cell r="L99">
            <v>1153</v>
          </cell>
          <cell r="M99">
            <v>1051</v>
          </cell>
          <cell r="N99">
            <v>917</v>
          </cell>
          <cell r="O99">
            <v>1068</v>
          </cell>
          <cell r="P99">
            <v>1022</v>
          </cell>
          <cell r="Q99">
            <v>849</v>
          </cell>
          <cell r="R99">
            <v>1009</v>
          </cell>
          <cell r="S99">
            <v>13624</v>
          </cell>
          <cell r="T99">
            <v>872</v>
          </cell>
        </row>
        <row r="100">
          <cell r="A100">
            <v>180281</v>
          </cell>
          <cell r="B100">
            <v>30710578237</v>
          </cell>
          <cell r="C100" t="str">
            <v>MOLINO MARO SRL</v>
          </cell>
          <cell r="D100" t="str">
            <v>Industrial molino de harina de trigo De 1.401 a 5.000Kg/H</v>
          </cell>
          <cell r="E100" t="str">
            <v>vigente</v>
          </cell>
          <cell r="F100" t="str">
            <v>SANTA FE</v>
          </cell>
          <cell r="G100">
            <v>1533</v>
          </cell>
          <cell r="H100">
            <v>1548</v>
          </cell>
          <cell r="I100">
            <v>1570</v>
          </cell>
          <cell r="J100">
            <v>1582</v>
          </cell>
          <cell r="K100">
            <v>1542</v>
          </cell>
          <cell r="L100">
            <v>1318</v>
          </cell>
          <cell r="M100">
            <v>1377</v>
          </cell>
          <cell r="N100">
            <v>1584</v>
          </cell>
          <cell r="O100">
            <v>1291</v>
          </cell>
          <cell r="P100">
            <v>1260</v>
          </cell>
          <cell r="Q100">
            <v>1333</v>
          </cell>
          <cell r="R100">
            <v>1457</v>
          </cell>
          <cell r="S100">
            <v>17395</v>
          </cell>
          <cell r="T100">
            <v>1466</v>
          </cell>
        </row>
        <row r="101">
          <cell r="A101">
            <v>14960</v>
          </cell>
          <cell r="B101">
            <v>30709765244</v>
          </cell>
          <cell r="C101" t="str">
            <v>MOLINO EL ESPAÑOL SRL</v>
          </cell>
          <cell r="D101" t="str">
            <v>Industrial molino de harina de trigo De 1.401 a 5.000Kg/H</v>
          </cell>
          <cell r="E101" t="str">
            <v>vigente</v>
          </cell>
          <cell r="F101" t="str">
            <v>TUCUMAN</v>
          </cell>
          <cell r="G101">
            <v>1324</v>
          </cell>
          <cell r="H101">
            <v>1143</v>
          </cell>
          <cell r="I101">
            <v>1338</v>
          </cell>
          <cell r="J101">
            <v>1268</v>
          </cell>
          <cell r="K101">
            <v>708</v>
          </cell>
          <cell r="L101">
            <v>1305</v>
          </cell>
          <cell r="M101">
            <v>1446</v>
          </cell>
          <cell r="N101">
            <v>1108</v>
          </cell>
          <cell r="O101">
            <v>1138</v>
          </cell>
          <cell r="P101">
            <v>1153</v>
          </cell>
          <cell r="Q101">
            <v>766</v>
          </cell>
          <cell r="R101">
            <v>1131</v>
          </cell>
          <cell r="S101">
            <v>13828</v>
          </cell>
          <cell r="T101">
            <v>1152</v>
          </cell>
        </row>
        <row r="102">
          <cell r="A102">
            <v>5051</v>
          </cell>
          <cell r="B102">
            <v>30501544430</v>
          </cell>
          <cell r="C102" t="str">
            <v>FIDEOS DON ANTONIO S A</v>
          </cell>
          <cell r="D102" t="str">
            <v>Industrial molino de harina de trigo De 5.001 a 15.000Kg/H</v>
          </cell>
          <cell r="E102" t="str">
            <v>vigente</v>
          </cell>
          <cell r="F102" t="str">
            <v>LA PAMPA</v>
          </cell>
          <cell r="G102">
            <v>1332</v>
          </cell>
          <cell r="H102">
            <v>1332</v>
          </cell>
          <cell r="I102">
            <v>1205</v>
          </cell>
          <cell r="J102">
            <v>1351</v>
          </cell>
          <cell r="K102">
            <v>1670</v>
          </cell>
          <cell r="L102">
            <v>1597</v>
          </cell>
          <cell r="M102">
            <v>1696</v>
          </cell>
          <cell r="N102">
            <v>1586</v>
          </cell>
          <cell r="O102">
            <v>1521</v>
          </cell>
          <cell r="P102">
            <v>1443</v>
          </cell>
          <cell r="Q102">
            <v>1472</v>
          </cell>
          <cell r="R102">
            <v>1336</v>
          </cell>
          <cell r="S102">
            <v>17541</v>
          </cell>
          <cell r="T102">
            <v>1676</v>
          </cell>
        </row>
        <row r="103">
          <cell r="A103">
            <v>5218</v>
          </cell>
          <cell r="B103">
            <v>30709918911</v>
          </cell>
          <cell r="C103" t="str">
            <v>OLAGRO S.A.</v>
          </cell>
          <cell r="D103" t="str">
            <v>Industrial molino de harina de trigo De 1.401 a 5.000Kg/H</v>
          </cell>
          <cell r="E103" t="str">
            <v>vigente</v>
          </cell>
          <cell r="F103" t="str">
            <v>BUENOS AIRES</v>
          </cell>
          <cell r="G103">
            <v>1075</v>
          </cell>
          <cell r="H103">
            <v>1285</v>
          </cell>
          <cell r="I103">
            <v>1478</v>
          </cell>
          <cell r="J103">
            <v>1403</v>
          </cell>
          <cell r="K103">
            <v>1505</v>
          </cell>
          <cell r="L103">
            <v>1316</v>
          </cell>
          <cell r="M103">
            <v>1670</v>
          </cell>
          <cell r="N103">
            <v>1627</v>
          </cell>
          <cell r="O103">
            <v>1572</v>
          </cell>
          <cell r="P103">
            <v>1508</v>
          </cell>
          <cell r="Q103">
            <v>1404</v>
          </cell>
          <cell r="R103">
            <v>1470</v>
          </cell>
          <cell r="S103">
            <v>17313</v>
          </cell>
          <cell r="T103">
            <v>1261</v>
          </cell>
        </row>
        <row r="104">
          <cell r="A104">
            <v>5012</v>
          </cell>
          <cell r="B104">
            <v>20060185450</v>
          </cell>
          <cell r="C104" t="str">
            <v>SUCESION DE PICCHIO ERNESTO RODOLFO</v>
          </cell>
          <cell r="D104" t="str">
            <v>Industrial molino de harina de trigo De 5.001 a 15.000Kg/H</v>
          </cell>
          <cell r="E104" t="str">
            <v>vigente</v>
          </cell>
          <cell r="F104" t="str">
            <v>CORDOBA</v>
          </cell>
          <cell r="G104">
            <v>850</v>
          </cell>
          <cell r="H104">
            <v>623</v>
          </cell>
          <cell r="I104">
            <v>738</v>
          </cell>
          <cell r="J104">
            <v>888</v>
          </cell>
          <cell r="K104">
            <v>908</v>
          </cell>
          <cell r="L104">
            <v>680</v>
          </cell>
          <cell r="M104">
            <v>746</v>
          </cell>
          <cell r="N104">
            <v>534</v>
          </cell>
          <cell r="O104">
            <v>1246</v>
          </cell>
          <cell r="P104">
            <v>1133</v>
          </cell>
          <cell r="Q104">
            <v>669</v>
          </cell>
          <cell r="R104">
            <v>818</v>
          </cell>
          <cell r="S104">
            <v>9833</v>
          </cell>
          <cell r="T104">
            <v>1201</v>
          </cell>
        </row>
        <row r="105">
          <cell r="A105">
            <v>5152</v>
          </cell>
          <cell r="B105">
            <v>30708581662</v>
          </cell>
          <cell r="C105" t="str">
            <v>MOLINOS ZALLA SA</v>
          </cell>
          <cell r="D105" t="str">
            <v>Industrial molino de harina de trigo De 5.001 a 15.000Kg/H</v>
          </cell>
          <cell r="E105" t="str">
            <v>vigente</v>
          </cell>
          <cell r="F105" t="str">
            <v>BUENOS AIRES</v>
          </cell>
          <cell r="G105">
            <v>802</v>
          </cell>
          <cell r="H105">
            <v>1039</v>
          </cell>
          <cell r="I105">
            <v>1462</v>
          </cell>
          <cell r="J105">
            <v>1182</v>
          </cell>
          <cell r="K105">
            <v>1596</v>
          </cell>
          <cell r="L105">
            <v>1736</v>
          </cell>
          <cell r="M105">
            <v>1557</v>
          </cell>
          <cell r="N105">
            <v>1568</v>
          </cell>
          <cell r="O105">
            <v>1766</v>
          </cell>
          <cell r="P105">
            <v>1302</v>
          </cell>
          <cell r="Q105">
            <v>1727</v>
          </cell>
          <cell r="R105">
            <v>1350</v>
          </cell>
          <cell r="S105">
            <v>17087</v>
          </cell>
          <cell r="T105">
            <v>1165</v>
          </cell>
        </row>
        <row r="106">
          <cell r="A106">
            <v>5084</v>
          </cell>
          <cell r="B106">
            <v>30531315312</v>
          </cell>
          <cell r="C106" t="str">
            <v>MOLINO HARINERO CARHUE  S A I C I A  Y F</v>
          </cell>
          <cell r="D106" t="str">
            <v>Industrial molino de harina de trigo De 1.401 a 5.000Kg/H</v>
          </cell>
          <cell r="E106" t="str">
            <v>vigente</v>
          </cell>
          <cell r="F106" t="str">
            <v>BUENOS AIRES</v>
          </cell>
          <cell r="G106">
            <v>1238</v>
          </cell>
          <cell r="H106">
            <v>1375</v>
          </cell>
          <cell r="I106">
            <v>1476</v>
          </cell>
          <cell r="J106">
            <v>1493</v>
          </cell>
          <cell r="K106">
            <v>1527</v>
          </cell>
          <cell r="L106">
            <v>1536</v>
          </cell>
          <cell r="M106">
            <v>1623</v>
          </cell>
          <cell r="N106">
            <v>1538</v>
          </cell>
          <cell r="O106">
            <v>1418</v>
          </cell>
          <cell r="P106">
            <v>1408</v>
          </cell>
          <cell r="Q106">
            <v>1410</v>
          </cell>
          <cell r="R106">
            <v>1315</v>
          </cell>
          <cell r="S106">
            <v>17357</v>
          </cell>
          <cell r="T106">
            <v>1425</v>
          </cell>
        </row>
        <row r="107">
          <cell r="A107">
            <v>5031</v>
          </cell>
          <cell r="B107">
            <v>30530489945</v>
          </cell>
          <cell r="C107" t="str">
            <v>CASA ALARCIA S A C I F I A G</v>
          </cell>
          <cell r="D107" t="str">
            <v>Industrial molino de harina de trigo De 1.401 a 5.000Kg/H</v>
          </cell>
          <cell r="E107" t="str">
            <v>vigente</v>
          </cell>
          <cell r="F107" t="str">
            <v>LA PAMPA</v>
          </cell>
          <cell r="G107">
            <v>959</v>
          </cell>
          <cell r="H107">
            <v>1030</v>
          </cell>
          <cell r="I107">
            <v>1044</v>
          </cell>
          <cell r="J107">
            <v>1155</v>
          </cell>
          <cell r="K107">
            <v>966</v>
          </cell>
          <cell r="L107">
            <v>824</v>
          </cell>
          <cell r="M107">
            <v>1303</v>
          </cell>
          <cell r="N107">
            <v>1134</v>
          </cell>
          <cell r="O107">
            <v>1298</v>
          </cell>
          <cell r="P107">
            <v>1283</v>
          </cell>
          <cell r="Q107">
            <v>1473</v>
          </cell>
          <cell r="R107">
            <v>1745</v>
          </cell>
          <cell r="S107">
            <v>14214</v>
          </cell>
          <cell r="T107">
            <v>1544</v>
          </cell>
        </row>
        <row r="108">
          <cell r="A108">
            <v>5017</v>
          </cell>
          <cell r="B108">
            <v>33678162359</v>
          </cell>
          <cell r="C108" t="str">
            <v>MOLINO HARINERO SANTA MARGARITA S.A.</v>
          </cell>
          <cell r="D108" t="str">
            <v>Industrial molino de harina de trigo De 5.001 a 15.000Kg/H</v>
          </cell>
          <cell r="E108" t="str">
            <v>vigente</v>
          </cell>
          <cell r="F108" t="str">
            <v>BUENOS AIRES</v>
          </cell>
          <cell r="G108">
            <v>926</v>
          </cell>
          <cell r="H108">
            <v>872</v>
          </cell>
          <cell r="I108">
            <v>1032</v>
          </cell>
          <cell r="J108">
            <v>834</v>
          </cell>
          <cell r="K108">
            <v>1148</v>
          </cell>
          <cell r="L108">
            <v>1162</v>
          </cell>
          <cell r="M108">
            <v>1224</v>
          </cell>
          <cell r="N108">
            <v>1090</v>
          </cell>
          <cell r="O108">
            <v>944</v>
          </cell>
          <cell r="P108">
            <v>999</v>
          </cell>
          <cell r="Q108">
            <v>1042</v>
          </cell>
          <cell r="R108">
            <v>1336</v>
          </cell>
          <cell r="S108">
            <v>12609</v>
          </cell>
          <cell r="T108">
            <v>930</v>
          </cell>
        </row>
        <row r="109">
          <cell r="A109">
            <v>5211</v>
          </cell>
          <cell r="B109">
            <v>30709176842</v>
          </cell>
          <cell r="C109" t="str">
            <v>MOLINO RAWSON S.A.</v>
          </cell>
          <cell r="D109" t="str">
            <v>Industrial molino de harina de trigo De 1.401 a 5.000Kg/H</v>
          </cell>
          <cell r="E109" t="str">
            <v>vigente</v>
          </cell>
          <cell r="F109" t="str">
            <v>BUENOS AIRES</v>
          </cell>
          <cell r="G109">
            <v>1041</v>
          </cell>
          <cell r="H109">
            <v>1173</v>
          </cell>
          <cell r="I109">
            <v>1358</v>
          </cell>
          <cell r="J109">
            <v>1371</v>
          </cell>
          <cell r="K109">
            <v>1341</v>
          </cell>
          <cell r="L109">
            <v>1620</v>
          </cell>
          <cell r="M109">
            <v>1409</v>
          </cell>
          <cell r="N109">
            <v>1477</v>
          </cell>
          <cell r="O109">
            <v>1398</v>
          </cell>
          <cell r="P109">
            <v>1519</v>
          </cell>
          <cell r="Q109">
            <v>2283</v>
          </cell>
          <cell r="R109">
            <v>2172</v>
          </cell>
          <cell r="S109">
            <v>18162</v>
          </cell>
          <cell r="T109">
            <v>1393</v>
          </cell>
        </row>
        <row r="110">
          <cell r="A110">
            <v>194781</v>
          </cell>
          <cell r="B110">
            <v>30710212216</v>
          </cell>
          <cell r="C110" t="str">
            <v>GRUPO LOMA BLANCA S.A.</v>
          </cell>
          <cell r="D110" t="str">
            <v>Industrial molino de harina de trigo De 5.001 a 15.000Kg/H</v>
          </cell>
          <cell r="E110" t="str">
            <v>vigente</v>
          </cell>
          <cell r="F110" t="str">
            <v>BUENOS AIRES</v>
          </cell>
          <cell r="G110">
            <v>1742</v>
          </cell>
          <cell r="H110">
            <v>1736</v>
          </cell>
          <cell r="I110">
            <v>2145</v>
          </cell>
          <cell r="J110">
            <v>2027</v>
          </cell>
          <cell r="K110">
            <v>2006</v>
          </cell>
          <cell r="L110">
            <v>1824</v>
          </cell>
          <cell r="M110">
            <v>1554</v>
          </cell>
          <cell r="N110">
            <v>1529</v>
          </cell>
          <cell r="O110">
            <v>1237</v>
          </cell>
          <cell r="P110">
            <v>1550</v>
          </cell>
          <cell r="Q110">
            <v>1466</v>
          </cell>
          <cell r="R110">
            <v>1489</v>
          </cell>
          <cell r="S110">
            <v>20305</v>
          </cell>
          <cell r="T110">
            <v>1168</v>
          </cell>
        </row>
        <row r="111">
          <cell r="A111">
            <v>5028</v>
          </cell>
          <cell r="B111">
            <v>33636371179</v>
          </cell>
          <cell r="C111" t="str">
            <v>MOLINO HARINERO EL SUREÑO S.R.L.</v>
          </cell>
          <cell r="D111" t="str">
            <v>Industrial molino de harina de trigo De 1.401 a 5.000Kg/H</v>
          </cell>
          <cell r="E111" t="str">
            <v>vigente</v>
          </cell>
          <cell r="F111" t="str">
            <v>BUENOS AIRES</v>
          </cell>
          <cell r="G111">
            <v>646</v>
          </cell>
          <cell r="H111">
            <v>1093</v>
          </cell>
          <cell r="I111">
            <v>1030</v>
          </cell>
          <cell r="J111">
            <v>914</v>
          </cell>
          <cell r="K111">
            <v>784</v>
          </cell>
          <cell r="L111">
            <v>1031</v>
          </cell>
          <cell r="M111">
            <v>1009</v>
          </cell>
          <cell r="N111">
            <v>1070</v>
          </cell>
          <cell r="O111">
            <v>998</v>
          </cell>
          <cell r="P111">
            <v>806</v>
          </cell>
          <cell r="Q111">
            <v>637</v>
          </cell>
          <cell r="R111">
            <v>740</v>
          </cell>
          <cell r="S111">
            <v>10758</v>
          </cell>
          <cell r="T111">
            <v>813</v>
          </cell>
        </row>
        <row r="112">
          <cell r="A112">
            <v>519430</v>
          </cell>
          <cell r="B112">
            <v>30715469401</v>
          </cell>
          <cell r="C112" t="str">
            <v>PRIMOLIENDAS S.A.</v>
          </cell>
          <cell r="D112" t="str">
            <v>Industrial molino de harina de trigo Hasta 1.400Kg/H</v>
          </cell>
          <cell r="E112" t="str">
            <v>vigente</v>
          </cell>
          <cell r="F112" t="str">
            <v>BUENOS AIRES</v>
          </cell>
          <cell r="G112">
            <v>1003</v>
          </cell>
          <cell r="H112">
            <v>974</v>
          </cell>
          <cell r="I112">
            <v>1294</v>
          </cell>
          <cell r="J112">
            <v>1278</v>
          </cell>
          <cell r="K112">
            <v>1132</v>
          </cell>
          <cell r="L112">
            <v>1141</v>
          </cell>
          <cell r="M112">
            <v>1169</v>
          </cell>
          <cell r="N112">
            <v>1167</v>
          </cell>
          <cell r="O112">
            <v>1158</v>
          </cell>
          <cell r="P112">
            <v>1216</v>
          </cell>
          <cell r="Q112">
            <v>1287</v>
          </cell>
          <cell r="R112">
            <v>1210</v>
          </cell>
          <cell r="S112">
            <v>14029</v>
          </cell>
          <cell r="T112">
            <v>1149</v>
          </cell>
        </row>
        <row r="113">
          <cell r="A113">
            <v>14608</v>
          </cell>
          <cell r="B113">
            <v>30714886572</v>
          </cell>
          <cell r="C113" t="str">
            <v>MOLINERA SANTIAGO S.A.</v>
          </cell>
          <cell r="D113" t="str">
            <v>Industrial molino de harina de trigo De 1.401 a 5.000Kg/H</v>
          </cell>
          <cell r="E113" t="str">
            <v>vigente</v>
          </cell>
          <cell r="F113" t="str">
            <v>SANTIAGO DEL ESTERO</v>
          </cell>
          <cell r="G113">
            <v>97</v>
          </cell>
          <cell r="H113">
            <v>94</v>
          </cell>
          <cell r="I113">
            <v>99</v>
          </cell>
          <cell r="J113">
            <v>256</v>
          </cell>
          <cell r="K113">
            <v>182</v>
          </cell>
          <cell r="L113">
            <v>356</v>
          </cell>
          <cell r="M113">
            <v>556</v>
          </cell>
          <cell r="N113">
            <v>571</v>
          </cell>
          <cell r="O113">
            <v>492</v>
          </cell>
          <cell r="P113">
            <v>189</v>
          </cell>
          <cell r="Q113">
            <v>165</v>
          </cell>
          <cell r="R113">
            <v>183</v>
          </cell>
          <cell r="S113">
            <v>3240</v>
          </cell>
          <cell r="T113">
            <v>78</v>
          </cell>
        </row>
        <row r="114">
          <cell r="A114">
            <v>20978</v>
          </cell>
          <cell r="B114">
            <v>30501912405</v>
          </cell>
          <cell r="C114" t="str">
            <v>UNIÓN AGRÍCOLA DE AVELLANEDA COOP. LTDA.</v>
          </cell>
          <cell r="D114" t="str">
            <v>Industrial Balanceador Hasta 2.000Tn</v>
          </cell>
          <cell r="E114" t="str">
            <v>vigente</v>
          </cell>
          <cell r="F114" t="str">
            <v>SANTA FE</v>
          </cell>
          <cell r="G114">
            <v>143</v>
          </cell>
          <cell r="H114">
            <v>130</v>
          </cell>
          <cell r="I114">
            <v>167</v>
          </cell>
          <cell r="J114">
            <v>130</v>
          </cell>
          <cell r="K114">
            <v>297</v>
          </cell>
          <cell r="L114">
            <v>423</v>
          </cell>
          <cell r="M114">
            <v>344</v>
          </cell>
          <cell r="N114">
            <v>338</v>
          </cell>
          <cell r="O114">
            <v>393</v>
          </cell>
          <cell r="P114">
            <v>0</v>
          </cell>
          <cell r="Q114">
            <v>0</v>
          </cell>
          <cell r="R114">
            <v>0</v>
          </cell>
          <cell r="S114">
            <v>2365</v>
          </cell>
          <cell r="T114">
            <v>0</v>
          </cell>
        </row>
        <row r="115">
          <cell r="A115">
            <v>5057</v>
          </cell>
          <cell r="B115">
            <v>30607719779</v>
          </cell>
          <cell r="C115" t="str">
            <v>MOLINO HARINERO SAN CAYETANO S A</v>
          </cell>
          <cell r="D115" t="str">
            <v>Industrial molino de harina de trigo De 1.401 a 5.000Kg/H</v>
          </cell>
          <cell r="E115" t="str">
            <v>vigente</v>
          </cell>
          <cell r="F115" t="str">
            <v>BUENOS AIRES</v>
          </cell>
          <cell r="G115">
            <v>977</v>
          </cell>
          <cell r="H115">
            <v>984</v>
          </cell>
          <cell r="I115">
            <v>994</v>
          </cell>
          <cell r="J115">
            <v>1004</v>
          </cell>
          <cell r="K115">
            <v>900</v>
          </cell>
          <cell r="L115">
            <v>889</v>
          </cell>
          <cell r="M115">
            <v>1001</v>
          </cell>
          <cell r="N115">
            <v>962</v>
          </cell>
          <cell r="O115">
            <v>1115</v>
          </cell>
          <cell r="P115">
            <v>1006</v>
          </cell>
          <cell r="Q115">
            <v>1052</v>
          </cell>
          <cell r="R115">
            <v>1284</v>
          </cell>
          <cell r="S115">
            <v>12168</v>
          </cell>
          <cell r="T115">
            <v>824</v>
          </cell>
        </row>
        <row r="116">
          <cell r="A116">
            <v>10035</v>
          </cell>
          <cell r="B116">
            <v>30712039856</v>
          </cell>
          <cell r="C116" t="str">
            <v>ALIMENTOS MEDITERRANEOS S.A.</v>
          </cell>
          <cell r="D116" t="str">
            <v>Industrial molino de harina de trigo De 1.401 a 5.000Kg/H</v>
          </cell>
          <cell r="E116" t="str">
            <v>vigente</v>
          </cell>
          <cell r="F116" t="str">
            <v>CORDOBA</v>
          </cell>
          <cell r="G116">
            <v>287</v>
          </cell>
          <cell r="H116">
            <v>294</v>
          </cell>
          <cell r="I116">
            <v>218</v>
          </cell>
          <cell r="J116">
            <v>340</v>
          </cell>
          <cell r="K116">
            <v>351</v>
          </cell>
          <cell r="L116">
            <v>354</v>
          </cell>
          <cell r="M116">
            <v>518</v>
          </cell>
          <cell r="N116">
            <v>323</v>
          </cell>
          <cell r="O116">
            <v>98</v>
          </cell>
          <cell r="P116">
            <v>445</v>
          </cell>
          <cell r="Q116">
            <v>95</v>
          </cell>
          <cell r="R116">
            <v>183</v>
          </cell>
          <cell r="S116">
            <v>3506</v>
          </cell>
          <cell r="T116">
            <v>0</v>
          </cell>
        </row>
        <row r="117">
          <cell r="A117">
            <v>405712</v>
          </cell>
          <cell r="B117">
            <v>30710260717</v>
          </cell>
          <cell r="C117" t="str">
            <v>MOLINOS DEL CARMEN S.R.L.</v>
          </cell>
          <cell r="D117" t="str">
            <v>Industrial molino de harina de trigo De 1.401 a 5.000Kg/H</v>
          </cell>
          <cell r="E117" t="str">
            <v>vigente</v>
          </cell>
          <cell r="F117" t="str">
            <v>ENTRE RIOS</v>
          </cell>
          <cell r="G117">
            <v>183</v>
          </cell>
          <cell r="H117">
            <v>546</v>
          </cell>
          <cell r="I117">
            <v>398</v>
          </cell>
          <cell r="J117">
            <v>489</v>
          </cell>
          <cell r="K117">
            <v>478</v>
          </cell>
          <cell r="L117">
            <v>709</v>
          </cell>
          <cell r="M117">
            <v>560</v>
          </cell>
          <cell r="N117">
            <v>413</v>
          </cell>
          <cell r="O117">
            <v>311</v>
          </cell>
          <cell r="P117">
            <v>466</v>
          </cell>
          <cell r="Q117">
            <v>385</v>
          </cell>
          <cell r="R117">
            <v>588</v>
          </cell>
          <cell r="S117">
            <v>5526</v>
          </cell>
          <cell r="T117">
            <v>161</v>
          </cell>
        </row>
        <row r="118">
          <cell r="A118">
            <v>5065</v>
          </cell>
          <cell r="B118">
            <v>30702018869</v>
          </cell>
          <cell r="C118" t="str">
            <v>CAFE ONKEL S.A.</v>
          </cell>
          <cell r="D118" t="str">
            <v>Industrial molino de harina de trigo De 5.001 a 15.000Kg/H</v>
          </cell>
          <cell r="E118" t="str">
            <v>vigente</v>
          </cell>
          <cell r="F118" t="str">
            <v>BUENOS AIRES</v>
          </cell>
          <cell r="G118">
            <v>1102</v>
          </cell>
          <cell r="H118">
            <v>981</v>
          </cell>
          <cell r="I118">
            <v>1222</v>
          </cell>
          <cell r="J118">
            <v>880</v>
          </cell>
          <cell r="K118">
            <v>532</v>
          </cell>
          <cell r="L118">
            <v>1443</v>
          </cell>
          <cell r="M118">
            <v>937</v>
          </cell>
          <cell r="N118">
            <v>985</v>
          </cell>
          <cell r="O118">
            <v>811</v>
          </cell>
          <cell r="P118">
            <v>560</v>
          </cell>
          <cell r="Q118">
            <v>420</v>
          </cell>
          <cell r="R118">
            <v>20</v>
          </cell>
          <cell r="S118">
            <v>9893</v>
          </cell>
          <cell r="T118">
            <v>0</v>
          </cell>
        </row>
        <row r="119">
          <cell r="A119">
            <v>5220</v>
          </cell>
          <cell r="B119">
            <v>30709748412</v>
          </cell>
          <cell r="C119" t="str">
            <v>FADISAL S.R.L.</v>
          </cell>
          <cell r="D119" t="str">
            <v>Industrial molino de harina de trigo De 1.401 a 5.000Kg/H</v>
          </cell>
          <cell r="E119" t="str">
            <v>vigente</v>
          </cell>
          <cell r="F119" t="str">
            <v>CORDOBA</v>
          </cell>
          <cell r="G119">
            <v>564</v>
          </cell>
          <cell r="H119">
            <v>419</v>
          </cell>
          <cell r="I119">
            <v>405</v>
          </cell>
          <cell r="J119">
            <v>595</v>
          </cell>
          <cell r="K119">
            <v>588</v>
          </cell>
          <cell r="L119">
            <v>686</v>
          </cell>
          <cell r="M119">
            <v>477</v>
          </cell>
          <cell r="N119">
            <v>567</v>
          </cell>
          <cell r="O119">
            <v>542</v>
          </cell>
          <cell r="P119">
            <v>817</v>
          </cell>
          <cell r="Q119">
            <v>828</v>
          </cell>
          <cell r="R119">
            <v>793</v>
          </cell>
          <cell r="S119">
            <v>7281</v>
          </cell>
          <cell r="T119">
            <v>521</v>
          </cell>
        </row>
        <row r="120">
          <cell r="A120">
            <v>197141</v>
          </cell>
          <cell r="B120">
            <v>20225671622</v>
          </cell>
          <cell r="C120" t="str">
            <v>CHIESA SEBASTIAN MATIAS</v>
          </cell>
          <cell r="D120" t="str">
            <v>Industrial molino de harina de trigo De 1.401 a 5.000Kg/H</v>
          </cell>
          <cell r="E120" t="str">
            <v>vigente</v>
          </cell>
          <cell r="F120" t="str">
            <v>JUJUY</v>
          </cell>
          <cell r="G120">
            <v>584</v>
          </cell>
          <cell r="H120">
            <v>839</v>
          </cell>
          <cell r="I120">
            <v>742</v>
          </cell>
          <cell r="J120">
            <v>473</v>
          </cell>
          <cell r="K120">
            <v>582</v>
          </cell>
          <cell r="L120">
            <v>1105</v>
          </cell>
          <cell r="M120">
            <v>1020</v>
          </cell>
          <cell r="N120">
            <v>1462</v>
          </cell>
          <cell r="O120">
            <v>1592</v>
          </cell>
          <cell r="P120">
            <v>1522</v>
          </cell>
          <cell r="Q120">
            <v>1514</v>
          </cell>
          <cell r="R120">
            <v>1142</v>
          </cell>
          <cell r="S120">
            <v>12577</v>
          </cell>
          <cell r="T120">
            <v>831</v>
          </cell>
        </row>
        <row r="121">
          <cell r="A121">
            <v>5036</v>
          </cell>
          <cell r="B121">
            <v>30677951032</v>
          </cell>
          <cell r="C121" t="str">
            <v>AGRICOLA DEL PLATA S.A.</v>
          </cell>
          <cell r="D121" t="str">
            <v>Industrial molino de harina de trigo De 1.401 a 5.000Kg/H</v>
          </cell>
          <cell r="E121" t="str">
            <v>vigente</v>
          </cell>
          <cell r="F121" t="str">
            <v>BUENOS AIRES</v>
          </cell>
          <cell r="G121">
            <v>403</v>
          </cell>
          <cell r="H121">
            <v>568</v>
          </cell>
          <cell r="I121">
            <v>717</v>
          </cell>
          <cell r="J121">
            <v>596</v>
          </cell>
          <cell r="K121">
            <v>593</v>
          </cell>
          <cell r="L121">
            <v>592</v>
          </cell>
          <cell r="M121">
            <v>539</v>
          </cell>
          <cell r="N121">
            <v>590</v>
          </cell>
          <cell r="O121">
            <v>584</v>
          </cell>
          <cell r="P121">
            <v>659</v>
          </cell>
          <cell r="Q121">
            <v>735</v>
          </cell>
          <cell r="R121">
            <v>895</v>
          </cell>
          <cell r="S121">
            <v>7471</v>
          </cell>
          <cell r="T121">
            <v>489</v>
          </cell>
        </row>
        <row r="122">
          <cell r="A122">
            <v>5105</v>
          </cell>
          <cell r="B122">
            <v>30710325568</v>
          </cell>
          <cell r="C122" t="str">
            <v>MOLINO HARINERO LA PORTADA S.R.L.</v>
          </cell>
          <cell r="D122" t="str">
            <v>Industrial molino de harina de trigo De 1.401 a 5.000Kg/H</v>
          </cell>
          <cell r="E122" t="str">
            <v>vigente</v>
          </cell>
          <cell r="F122" t="str">
            <v>BUENOS AIRES</v>
          </cell>
          <cell r="G122">
            <v>674</v>
          </cell>
          <cell r="H122">
            <v>802</v>
          </cell>
          <cell r="I122">
            <v>861</v>
          </cell>
          <cell r="J122">
            <v>672</v>
          </cell>
          <cell r="K122">
            <v>548</v>
          </cell>
          <cell r="L122">
            <v>761</v>
          </cell>
          <cell r="M122">
            <v>919</v>
          </cell>
          <cell r="N122">
            <v>697</v>
          </cell>
          <cell r="O122">
            <v>887</v>
          </cell>
          <cell r="P122">
            <v>728</v>
          </cell>
          <cell r="Q122">
            <v>745</v>
          </cell>
          <cell r="R122">
            <v>748</v>
          </cell>
          <cell r="S122">
            <v>9042</v>
          </cell>
          <cell r="T122">
            <v>619</v>
          </cell>
        </row>
        <row r="123">
          <cell r="A123">
            <v>24919</v>
          </cell>
          <cell r="B123">
            <v>30546764040</v>
          </cell>
          <cell r="C123" t="str">
            <v>NESTLE ARGENTINA S.A.</v>
          </cell>
          <cell r="D123" t="str">
            <v>Industrial Balanceador De 5.001 a 10.000Tn</v>
          </cell>
          <cell r="E123" t="str">
            <v>vigente</v>
          </cell>
          <cell r="F123" t="str">
            <v>SANTA FE</v>
          </cell>
          <cell r="G123">
            <v>609</v>
          </cell>
          <cell r="H123">
            <v>861</v>
          </cell>
          <cell r="I123">
            <v>380</v>
          </cell>
          <cell r="J123">
            <v>765</v>
          </cell>
          <cell r="K123">
            <v>989</v>
          </cell>
          <cell r="L123">
            <v>995</v>
          </cell>
          <cell r="M123">
            <v>1551</v>
          </cell>
          <cell r="N123">
            <v>1488</v>
          </cell>
          <cell r="O123">
            <v>1443</v>
          </cell>
          <cell r="P123">
            <v>982</v>
          </cell>
          <cell r="Q123">
            <v>1526</v>
          </cell>
          <cell r="R123">
            <v>536</v>
          </cell>
          <cell r="S123">
            <v>12125</v>
          </cell>
          <cell r="T123">
            <v>645</v>
          </cell>
        </row>
        <row r="124">
          <cell r="A124">
            <v>5085</v>
          </cell>
          <cell r="B124">
            <v>30709314102</v>
          </cell>
          <cell r="C124" t="str">
            <v>PRODALSA S.A.</v>
          </cell>
          <cell r="D124" t="str">
            <v>Industrial molino de harina de trigo De 5.001 a 15.000Kg/H</v>
          </cell>
          <cell r="E124" t="str">
            <v>vigente</v>
          </cell>
          <cell r="F124" t="str">
            <v>ENTRE RIOS</v>
          </cell>
          <cell r="G124">
            <v>1142</v>
          </cell>
          <cell r="H124">
            <v>853</v>
          </cell>
          <cell r="I124">
            <v>1327</v>
          </cell>
          <cell r="J124">
            <v>523</v>
          </cell>
          <cell r="K124">
            <v>479</v>
          </cell>
          <cell r="L124">
            <v>550</v>
          </cell>
          <cell r="M124">
            <v>1506</v>
          </cell>
          <cell r="N124">
            <v>1271</v>
          </cell>
          <cell r="O124">
            <v>1084</v>
          </cell>
          <cell r="P124">
            <v>1151</v>
          </cell>
          <cell r="Q124">
            <v>1070</v>
          </cell>
          <cell r="R124">
            <v>1224</v>
          </cell>
          <cell r="S124">
            <v>12180</v>
          </cell>
          <cell r="T124">
            <v>497</v>
          </cell>
        </row>
        <row r="125">
          <cell r="A125">
            <v>5153</v>
          </cell>
          <cell r="B125">
            <v>30685402765</v>
          </cell>
          <cell r="C125" t="str">
            <v>INDUSTRIAS ALIMENTICIAS TIRANTI SRL</v>
          </cell>
          <cell r="D125" t="str">
            <v>Industrial molino de harina de trigo De 1.401 a 5.000Kg/H</v>
          </cell>
          <cell r="E125" t="str">
            <v>vigente</v>
          </cell>
          <cell r="F125" t="str">
            <v>CORDOBA</v>
          </cell>
          <cell r="G125">
            <v>672</v>
          </cell>
          <cell r="H125">
            <v>573</v>
          </cell>
          <cell r="I125">
            <v>712</v>
          </cell>
          <cell r="J125">
            <v>581</v>
          </cell>
          <cell r="K125">
            <v>530</v>
          </cell>
          <cell r="L125">
            <v>617</v>
          </cell>
          <cell r="M125">
            <v>671</v>
          </cell>
          <cell r="N125">
            <v>591</v>
          </cell>
          <cell r="O125">
            <v>559</v>
          </cell>
          <cell r="P125">
            <v>458</v>
          </cell>
          <cell r="Q125">
            <v>475</v>
          </cell>
          <cell r="R125">
            <v>469</v>
          </cell>
          <cell r="S125">
            <v>6908</v>
          </cell>
          <cell r="T125">
            <v>440</v>
          </cell>
        </row>
        <row r="126">
          <cell r="A126">
            <v>5209</v>
          </cell>
          <cell r="B126">
            <v>33532281259</v>
          </cell>
          <cell r="C126" t="str">
            <v>COOPERATIVA FEDERAL AGRICOLA GANADERA DE URDINARRAIN LTDA.</v>
          </cell>
          <cell r="D126" t="str">
            <v>Industrial molino de harina de trigo De 1.401 a 5.000Kg/H</v>
          </cell>
          <cell r="E126" t="str">
            <v>vigente</v>
          </cell>
          <cell r="F126" t="str">
            <v>ENTRE RIOS</v>
          </cell>
          <cell r="G126">
            <v>134</v>
          </cell>
          <cell r="H126">
            <v>719</v>
          </cell>
          <cell r="I126">
            <v>642</v>
          </cell>
          <cell r="J126">
            <v>600</v>
          </cell>
          <cell r="K126">
            <v>577</v>
          </cell>
          <cell r="L126">
            <v>657</v>
          </cell>
          <cell r="M126">
            <v>377</v>
          </cell>
          <cell r="N126">
            <v>514</v>
          </cell>
          <cell r="O126">
            <v>582</v>
          </cell>
          <cell r="P126">
            <v>454</v>
          </cell>
          <cell r="Q126">
            <v>561</v>
          </cell>
          <cell r="R126">
            <v>485</v>
          </cell>
          <cell r="S126">
            <v>6302</v>
          </cell>
          <cell r="T126">
            <v>13</v>
          </cell>
        </row>
        <row r="127">
          <cell r="A127">
            <v>516897</v>
          </cell>
          <cell r="B127">
            <v>30711886431</v>
          </cell>
          <cell r="C127" t="str">
            <v>EL MANGLAR SRL</v>
          </cell>
          <cell r="D127" t="str">
            <v>Industrial molino de harina de trigo De 5.001 a 15.000Kg/H</v>
          </cell>
          <cell r="E127" t="str">
            <v>vigente</v>
          </cell>
          <cell r="F127" t="str">
            <v>CORDOBA</v>
          </cell>
          <cell r="G127">
            <v>0</v>
          </cell>
          <cell r="H127">
            <v>212</v>
          </cell>
          <cell r="I127">
            <v>846</v>
          </cell>
          <cell r="J127">
            <v>92</v>
          </cell>
          <cell r="K127">
            <v>348</v>
          </cell>
          <cell r="L127">
            <v>758</v>
          </cell>
          <cell r="M127">
            <v>854</v>
          </cell>
          <cell r="N127">
            <v>547</v>
          </cell>
          <cell r="O127">
            <v>1236</v>
          </cell>
          <cell r="P127">
            <v>1216</v>
          </cell>
          <cell r="Q127">
            <v>1076</v>
          </cell>
          <cell r="R127">
            <v>1033</v>
          </cell>
          <cell r="S127">
            <v>8218</v>
          </cell>
          <cell r="T127">
            <v>344</v>
          </cell>
        </row>
        <row r="128">
          <cell r="A128">
            <v>12208</v>
          </cell>
          <cell r="B128">
            <v>30711428921</v>
          </cell>
          <cell r="C128" t="str">
            <v>AGROTORRESI S.A.</v>
          </cell>
          <cell r="D128" t="str">
            <v>Industrial molino de harina de trigo Hasta 1.400Kg/H</v>
          </cell>
          <cell r="E128" t="str">
            <v>vigente</v>
          </cell>
          <cell r="F128" t="str">
            <v>SANTA FE</v>
          </cell>
          <cell r="G128">
            <v>711</v>
          </cell>
          <cell r="H128">
            <v>686</v>
          </cell>
          <cell r="I128">
            <v>761</v>
          </cell>
          <cell r="J128">
            <v>788</v>
          </cell>
          <cell r="K128">
            <v>729</v>
          </cell>
          <cell r="L128">
            <v>755</v>
          </cell>
          <cell r="M128">
            <v>763</v>
          </cell>
          <cell r="N128">
            <v>741</v>
          </cell>
          <cell r="O128">
            <v>692</v>
          </cell>
          <cell r="P128">
            <v>749</v>
          </cell>
          <cell r="Q128">
            <v>625</v>
          </cell>
          <cell r="R128">
            <v>649</v>
          </cell>
          <cell r="S128">
            <v>8649</v>
          </cell>
          <cell r="T128">
            <v>508</v>
          </cell>
        </row>
        <row r="129">
          <cell r="A129">
            <v>11753</v>
          </cell>
          <cell r="B129">
            <v>30709205729</v>
          </cell>
          <cell r="C129" t="str">
            <v>AGROSERVICIOS DON CARLOS SRL</v>
          </cell>
          <cell r="D129" t="str">
            <v>Industrial molino de harina de trigo De 1.401 a 5.000Kg/H</v>
          </cell>
          <cell r="E129" t="str">
            <v>vigente</v>
          </cell>
          <cell r="F129" t="str">
            <v>ENTRE RIOS</v>
          </cell>
          <cell r="G129">
            <v>564</v>
          </cell>
          <cell r="H129">
            <v>709</v>
          </cell>
          <cell r="I129">
            <v>696</v>
          </cell>
          <cell r="J129">
            <v>475</v>
          </cell>
          <cell r="K129">
            <v>647</v>
          </cell>
          <cell r="L129">
            <v>597</v>
          </cell>
          <cell r="M129">
            <v>709</v>
          </cell>
          <cell r="N129">
            <v>707</v>
          </cell>
          <cell r="O129">
            <v>711</v>
          </cell>
          <cell r="P129">
            <v>631</v>
          </cell>
          <cell r="Q129">
            <v>632</v>
          </cell>
          <cell r="R129">
            <v>626</v>
          </cell>
          <cell r="S129">
            <v>7704</v>
          </cell>
          <cell r="T129">
            <v>513</v>
          </cell>
        </row>
        <row r="130">
          <cell r="A130">
            <v>515339</v>
          </cell>
          <cell r="B130">
            <v>33691776919</v>
          </cell>
          <cell r="C130" t="str">
            <v>FABRICA DE FIDEOS RIVOLI S A</v>
          </cell>
          <cell r="D130" t="str">
            <v>Industrial molino de harina de trigo De 5.001 a 15.000Kg/H</v>
          </cell>
          <cell r="E130" t="str">
            <v>vigente</v>
          </cell>
          <cell r="F130" t="str">
            <v>TUCUMAN</v>
          </cell>
          <cell r="G130">
            <v>1424</v>
          </cell>
          <cell r="H130">
            <v>998</v>
          </cell>
          <cell r="I130">
            <v>1627</v>
          </cell>
          <cell r="J130">
            <v>340</v>
          </cell>
          <cell r="K130">
            <v>962</v>
          </cell>
          <cell r="L130">
            <v>831</v>
          </cell>
          <cell r="M130">
            <v>1344</v>
          </cell>
          <cell r="N130">
            <v>1078</v>
          </cell>
          <cell r="O130">
            <v>1374</v>
          </cell>
          <cell r="P130">
            <v>828</v>
          </cell>
          <cell r="Q130">
            <v>722</v>
          </cell>
          <cell r="R130">
            <v>1051</v>
          </cell>
          <cell r="S130">
            <v>12579</v>
          </cell>
          <cell r="T130">
            <v>308</v>
          </cell>
        </row>
        <row r="131">
          <cell r="A131">
            <v>403712</v>
          </cell>
          <cell r="B131">
            <v>30710712189</v>
          </cell>
          <cell r="C131" t="str">
            <v>MOLINO DEL SUDESTE S.A.</v>
          </cell>
          <cell r="D131" t="str">
            <v>Industrial molino de harina de trigo De 1.401 a 5.000Kg/H</v>
          </cell>
          <cell r="E131" t="str">
            <v>vigente</v>
          </cell>
          <cell r="F131" t="str">
            <v>BUENOS AIRES</v>
          </cell>
          <cell r="G131">
            <v>543</v>
          </cell>
          <cell r="H131">
            <v>578</v>
          </cell>
          <cell r="I131">
            <v>625</v>
          </cell>
          <cell r="J131">
            <v>690</v>
          </cell>
          <cell r="K131">
            <v>725</v>
          </cell>
          <cell r="L131">
            <v>735</v>
          </cell>
          <cell r="M131">
            <v>867</v>
          </cell>
          <cell r="N131">
            <v>872</v>
          </cell>
          <cell r="O131">
            <v>777</v>
          </cell>
          <cell r="P131">
            <v>891</v>
          </cell>
          <cell r="Q131">
            <v>867</v>
          </cell>
          <cell r="R131">
            <v>956</v>
          </cell>
          <cell r="S131">
            <v>9126</v>
          </cell>
          <cell r="T131">
            <v>745</v>
          </cell>
        </row>
        <row r="132">
          <cell r="A132">
            <v>517846</v>
          </cell>
          <cell r="B132">
            <v>30715699881</v>
          </cell>
          <cell r="C132" t="str">
            <v>TRIGAL S.R.L.</v>
          </cell>
          <cell r="D132" t="str">
            <v>Industrial molino de harina de trigo Hasta 1.400Kg/H</v>
          </cell>
          <cell r="E132" t="str">
            <v>vigente</v>
          </cell>
          <cell r="F132" t="str">
            <v>CORDOBA</v>
          </cell>
          <cell r="G132">
            <v>395</v>
          </cell>
          <cell r="H132">
            <v>498</v>
          </cell>
          <cell r="I132">
            <v>592</v>
          </cell>
          <cell r="J132">
            <v>508</v>
          </cell>
          <cell r="K132">
            <v>462</v>
          </cell>
          <cell r="L132">
            <v>557</v>
          </cell>
          <cell r="M132">
            <v>591</v>
          </cell>
          <cell r="N132">
            <v>590</v>
          </cell>
          <cell r="O132">
            <v>598</v>
          </cell>
          <cell r="P132">
            <v>545</v>
          </cell>
          <cell r="Q132">
            <v>553</v>
          </cell>
          <cell r="R132">
            <v>571</v>
          </cell>
          <cell r="S132">
            <v>6460</v>
          </cell>
          <cell r="T132">
            <v>427</v>
          </cell>
        </row>
        <row r="133">
          <cell r="A133">
            <v>525432</v>
          </cell>
          <cell r="B133">
            <v>30711543275</v>
          </cell>
          <cell r="C133" t="str">
            <v>BIO SOYA S.A.</v>
          </cell>
          <cell r="D133" t="str">
            <v>Industrial molino de harina de trigo De 5.001 a 15.000Kg/H</v>
          </cell>
          <cell r="E133" t="str">
            <v>vigente</v>
          </cell>
          <cell r="F133" t="str">
            <v>CORDOBA</v>
          </cell>
          <cell r="G133">
            <v>603</v>
          </cell>
          <cell r="H133">
            <v>449</v>
          </cell>
          <cell r="I133">
            <v>808</v>
          </cell>
          <cell r="J133">
            <v>823</v>
          </cell>
          <cell r="K133">
            <v>827</v>
          </cell>
          <cell r="L133">
            <v>985</v>
          </cell>
          <cell r="M133">
            <v>960</v>
          </cell>
          <cell r="N133">
            <v>1010</v>
          </cell>
          <cell r="O133">
            <v>1072</v>
          </cell>
          <cell r="P133">
            <v>961</v>
          </cell>
          <cell r="Q133">
            <v>1110</v>
          </cell>
          <cell r="R133">
            <v>1048</v>
          </cell>
          <cell r="S133">
            <v>10656</v>
          </cell>
          <cell r="T133">
            <v>847</v>
          </cell>
        </row>
        <row r="134">
          <cell r="A134">
            <v>5222</v>
          </cell>
          <cell r="B134">
            <v>30710190549</v>
          </cell>
          <cell r="C134" t="str">
            <v>ESPIGAS DEL SUR S.A.</v>
          </cell>
          <cell r="D134" t="str">
            <v>Industrial molino de harina de trigo De 1.401 a 5.000Kg/H</v>
          </cell>
          <cell r="E134" t="str">
            <v>vigente</v>
          </cell>
          <cell r="F134" t="str">
            <v>BUENOS AIRES</v>
          </cell>
          <cell r="G134">
            <v>317</v>
          </cell>
          <cell r="H134">
            <v>431</v>
          </cell>
          <cell r="I134">
            <v>526</v>
          </cell>
          <cell r="J134">
            <v>561</v>
          </cell>
          <cell r="K134">
            <v>517</v>
          </cell>
          <cell r="L134">
            <v>758</v>
          </cell>
          <cell r="M134">
            <v>772</v>
          </cell>
          <cell r="N134">
            <v>680</v>
          </cell>
          <cell r="O134">
            <v>620</v>
          </cell>
          <cell r="P134">
            <v>632</v>
          </cell>
          <cell r="Q134">
            <v>373</v>
          </cell>
          <cell r="R134">
            <v>447</v>
          </cell>
          <cell r="S134">
            <v>6634</v>
          </cell>
          <cell r="T134">
            <v>407</v>
          </cell>
        </row>
        <row r="135">
          <cell r="A135">
            <v>189061</v>
          </cell>
          <cell r="B135">
            <v>30711701954</v>
          </cell>
          <cell r="C135" t="str">
            <v>C.M.C.E. SRL</v>
          </cell>
          <cell r="D135" t="str">
            <v>Industrial molino de harina de trigo De 1.401 a 5.000Kg/H</v>
          </cell>
          <cell r="E135" t="str">
            <v>vigente</v>
          </cell>
          <cell r="F135" t="str">
            <v>SANTA FE</v>
          </cell>
          <cell r="G135">
            <v>674</v>
          </cell>
          <cell r="H135">
            <v>666</v>
          </cell>
          <cell r="I135">
            <v>906</v>
          </cell>
          <cell r="J135">
            <v>695</v>
          </cell>
          <cell r="K135">
            <v>765</v>
          </cell>
          <cell r="L135">
            <v>970</v>
          </cell>
          <cell r="M135">
            <v>948</v>
          </cell>
          <cell r="N135">
            <v>797</v>
          </cell>
          <cell r="O135">
            <v>758</v>
          </cell>
          <cell r="P135">
            <v>731</v>
          </cell>
          <cell r="Q135">
            <v>683</v>
          </cell>
          <cell r="R135">
            <v>832</v>
          </cell>
          <cell r="S135">
            <v>9425</v>
          </cell>
          <cell r="T135">
            <v>701</v>
          </cell>
        </row>
        <row r="136">
          <cell r="A136">
            <v>5162</v>
          </cell>
          <cell r="B136">
            <v>30708573104</v>
          </cell>
          <cell r="C136" t="str">
            <v>SAN PEDRO S.R.L.</v>
          </cell>
          <cell r="D136" t="str">
            <v>Industrial molino de harina de trigo De 5.001 a 15.000Kg/H</v>
          </cell>
          <cell r="E136" t="str">
            <v>Baja 31/08/21</v>
          </cell>
          <cell r="F136" t="str">
            <v>CORDOBA</v>
          </cell>
          <cell r="G136">
            <v>0</v>
          </cell>
          <cell r="H136">
            <v>201</v>
          </cell>
          <cell r="I136">
            <v>176</v>
          </cell>
          <cell r="J136">
            <v>113</v>
          </cell>
          <cell r="K136">
            <v>0</v>
          </cell>
          <cell r="L136">
            <v>230</v>
          </cell>
          <cell r="M136">
            <v>150</v>
          </cell>
          <cell r="N136">
            <v>107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977</v>
          </cell>
          <cell r="T136">
            <v>0</v>
          </cell>
        </row>
        <row r="137">
          <cell r="A137">
            <v>5231</v>
          </cell>
          <cell r="B137">
            <v>30711887268</v>
          </cell>
          <cell r="C137" t="str">
            <v>MOLINO ROSAS SRL</v>
          </cell>
          <cell r="D137" t="str">
            <v>Industrial molino de harina de trigo De 1.401 a 5.000Kg/H</v>
          </cell>
          <cell r="E137" t="str">
            <v>vigente</v>
          </cell>
          <cell r="F137" t="str">
            <v>SAN JUAN</v>
          </cell>
          <cell r="G137">
            <v>175</v>
          </cell>
          <cell r="H137">
            <v>303</v>
          </cell>
          <cell r="I137">
            <v>348</v>
          </cell>
          <cell r="J137">
            <v>375</v>
          </cell>
          <cell r="K137">
            <v>363</v>
          </cell>
          <cell r="L137">
            <v>398</v>
          </cell>
          <cell r="M137">
            <v>432</v>
          </cell>
          <cell r="N137">
            <v>367</v>
          </cell>
          <cell r="O137">
            <v>363</v>
          </cell>
          <cell r="P137">
            <v>397</v>
          </cell>
          <cell r="Q137">
            <v>432</v>
          </cell>
          <cell r="R137">
            <v>404</v>
          </cell>
          <cell r="S137">
            <v>4357</v>
          </cell>
          <cell r="T137">
            <v>162</v>
          </cell>
        </row>
        <row r="138">
          <cell r="A138">
            <v>5216</v>
          </cell>
          <cell r="B138">
            <v>30709388173</v>
          </cell>
          <cell r="C138" t="str">
            <v>LOS 4 TANOS INDUSTRIA ALIMENTICIA S.R.L</v>
          </cell>
          <cell r="D138" t="str">
            <v>Industrial molino de harina de trigo De 1.401 a 5.000Kg/H</v>
          </cell>
          <cell r="E138" t="str">
            <v>vigente</v>
          </cell>
          <cell r="F138" t="str">
            <v>BUENOS AIRES</v>
          </cell>
          <cell r="G138">
            <v>24</v>
          </cell>
          <cell r="H138">
            <v>237</v>
          </cell>
          <cell r="I138">
            <v>180</v>
          </cell>
          <cell r="J138">
            <v>203</v>
          </cell>
          <cell r="K138">
            <v>199</v>
          </cell>
          <cell r="L138">
            <v>223</v>
          </cell>
          <cell r="M138">
            <v>237</v>
          </cell>
          <cell r="N138">
            <v>200</v>
          </cell>
          <cell r="O138">
            <v>175</v>
          </cell>
          <cell r="P138">
            <v>227</v>
          </cell>
          <cell r="Q138">
            <v>253</v>
          </cell>
          <cell r="R138">
            <v>266</v>
          </cell>
          <cell r="S138">
            <v>2424</v>
          </cell>
          <cell r="T138">
            <v>32</v>
          </cell>
        </row>
        <row r="139">
          <cell r="A139">
            <v>5157</v>
          </cell>
          <cell r="B139">
            <v>30708558261</v>
          </cell>
          <cell r="C139" t="str">
            <v>HARINAS LAPRIDA SRL</v>
          </cell>
          <cell r="D139" t="str">
            <v>Industrial molino de harina de trigo Hasta 1.400Kg/H</v>
          </cell>
          <cell r="E139" t="str">
            <v>vigente</v>
          </cell>
          <cell r="F139" t="str">
            <v>BUENOS AIRES</v>
          </cell>
          <cell r="G139">
            <v>397</v>
          </cell>
          <cell r="H139">
            <v>391</v>
          </cell>
          <cell r="I139">
            <v>484</v>
          </cell>
          <cell r="J139">
            <v>409</v>
          </cell>
          <cell r="K139">
            <v>455</v>
          </cell>
          <cell r="L139">
            <v>494</v>
          </cell>
          <cell r="M139">
            <v>603</v>
          </cell>
          <cell r="N139">
            <v>590</v>
          </cell>
          <cell r="O139">
            <v>460</v>
          </cell>
          <cell r="P139">
            <v>604</v>
          </cell>
          <cell r="Q139">
            <v>501</v>
          </cell>
          <cell r="R139">
            <v>434</v>
          </cell>
          <cell r="S139">
            <v>5822</v>
          </cell>
          <cell r="T139">
            <v>506</v>
          </cell>
        </row>
        <row r="140">
          <cell r="A140">
            <v>406959</v>
          </cell>
          <cell r="B140">
            <v>30712206108</v>
          </cell>
          <cell r="C140" t="str">
            <v>MOLINOS M&amp;C SRL</v>
          </cell>
          <cell r="D140" t="str">
            <v>Industrial molino de harina de trigo Hasta 1.400Kg/H</v>
          </cell>
          <cell r="E140" t="str">
            <v>vigente</v>
          </cell>
          <cell r="F140" t="str">
            <v>BUENOS AIRES</v>
          </cell>
          <cell r="G140">
            <v>207</v>
          </cell>
          <cell r="H140">
            <v>362</v>
          </cell>
          <cell r="I140">
            <v>405</v>
          </cell>
          <cell r="J140">
            <v>359</v>
          </cell>
          <cell r="K140">
            <v>305</v>
          </cell>
          <cell r="L140">
            <v>332</v>
          </cell>
          <cell r="M140">
            <v>355</v>
          </cell>
          <cell r="N140">
            <v>381</v>
          </cell>
          <cell r="O140">
            <v>345</v>
          </cell>
          <cell r="P140">
            <v>306</v>
          </cell>
          <cell r="Q140">
            <v>338</v>
          </cell>
          <cell r="R140">
            <v>378</v>
          </cell>
          <cell r="S140">
            <v>4073</v>
          </cell>
          <cell r="T140">
            <v>262</v>
          </cell>
        </row>
        <row r="141">
          <cell r="A141">
            <v>5111</v>
          </cell>
          <cell r="B141">
            <v>30709403776</v>
          </cell>
          <cell r="C141" t="str">
            <v>GABRIEL BARRENECHE S.A</v>
          </cell>
          <cell r="D141" t="str">
            <v>Industrial molino de harina de trigo De 1.401 a 5.000Kg/H</v>
          </cell>
          <cell r="E141" t="str">
            <v>vigente</v>
          </cell>
          <cell r="F141" t="str">
            <v>CORDOBA</v>
          </cell>
          <cell r="G141">
            <v>142</v>
          </cell>
          <cell r="H141">
            <v>241</v>
          </cell>
          <cell r="I141">
            <v>335</v>
          </cell>
          <cell r="J141">
            <v>238</v>
          </cell>
          <cell r="K141">
            <v>200</v>
          </cell>
          <cell r="L141">
            <v>337</v>
          </cell>
          <cell r="M141">
            <v>387</v>
          </cell>
          <cell r="N141">
            <v>170</v>
          </cell>
          <cell r="O141">
            <v>295</v>
          </cell>
          <cell r="P141">
            <v>192</v>
          </cell>
          <cell r="Q141">
            <v>0</v>
          </cell>
          <cell r="R141">
            <v>193</v>
          </cell>
          <cell r="S141">
            <v>2730</v>
          </cell>
          <cell r="T141">
            <v>182</v>
          </cell>
        </row>
        <row r="142">
          <cell r="A142">
            <v>5034</v>
          </cell>
          <cell r="B142">
            <v>33699861079</v>
          </cell>
          <cell r="C142" t="str">
            <v>SAN MATEO S.A.</v>
          </cell>
          <cell r="D142" t="str">
            <v>Industrial molino de harina de trigo De 1.401 a 5.000Kg/H</v>
          </cell>
          <cell r="E142" t="str">
            <v>vigente</v>
          </cell>
          <cell r="F142" t="str">
            <v>SANTA FE</v>
          </cell>
          <cell r="G142">
            <v>250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275</v>
          </cell>
          <cell r="Q142">
            <v>572</v>
          </cell>
          <cell r="R142">
            <v>116</v>
          </cell>
          <cell r="S142">
            <v>1213</v>
          </cell>
          <cell r="T142">
            <v>0</v>
          </cell>
        </row>
        <row r="143">
          <cell r="A143">
            <v>17740</v>
          </cell>
          <cell r="B143">
            <v>30710638310</v>
          </cell>
          <cell r="C143" t="str">
            <v>DOÑA ELENA MANIES SA</v>
          </cell>
          <cell r="D143" t="str">
            <v>Industrial molino de harina de trigo Hasta 1.400Kg/H</v>
          </cell>
          <cell r="E143" t="str">
            <v>vigente</v>
          </cell>
          <cell r="F143" t="str">
            <v>CORDOBA</v>
          </cell>
          <cell r="G143">
            <v>87</v>
          </cell>
          <cell r="H143">
            <v>227</v>
          </cell>
          <cell r="I143">
            <v>152</v>
          </cell>
          <cell r="J143">
            <v>205</v>
          </cell>
          <cell r="K143">
            <v>102</v>
          </cell>
          <cell r="L143">
            <v>137</v>
          </cell>
          <cell r="M143">
            <v>140</v>
          </cell>
          <cell r="N143">
            <v>160</v>
          </cell>
          <cell r="O143">
            <v>174</v>
          </cell>
          <cell r="P143">
            <v>243</v>
          </cell>
          <cell r="Q143">
            <v>139</v>
          </cell>
          <cell r="R143">
            <v>287</v>
          </cell>
          <cell r="S143">
            <v>2053</v>
          </cell>
          <cell r="T143">
            <v>139</v>
          </cell>
        </row>
        <row r="144">
          <cell r="A144">
            <v>520649</v>
          </cell>
          <cell r="B144">
            <v>30712257012</v>
          </cell>
          <cell r="C144" t="str">
            <v>NUTRILOMA S.A.</v>
          </cell>
          <cell r="D144" t="str">
            <v>Industrial molino de harina de trigo Hasta 1.400Kg/H</v>
          </cell>
          <cell r="E144" t="str">
            <v>vigente</v>
          </cell>
          <cell r="F144" t="str">
            <v>BUENOS AIRES</v>
          </cell>
          <cell r="G144">
            <v>461</v>
          </cell>
          <cell r="H144">
            <v>425</v>
          </cell>
          <cell r="I144">
            <v>357</v>
          </cell>
          <cell r="J144">
            <v>382</v>
          </cell>
          <cell r="K144">
            <v>442</v>
          </cell>
          <cell r="L144">
            <v>425</v>
          </cell>
          <cell r="M144">
            <v>561</v>
          </cell>
          <cell r="N144">
            <v>589</v>
          </cell>
          <cell r="O144">
            <v>551</v>
          </cell>
          <cell r="P144">
            <v>614</v>
          </cell>
          <cell r="Q144">
            <v>584</v>
          </cell>
          <cell r="R144">
            <v>556</v>
          </cell>
          <cell r="S144">
            <v>5947</v>
          </cell>
          <cell r="T144">
            <v>320</v>
          </cell>
        </row>
        <row r="145">
          <cell r="A145">
            <v>400477</v>
          </cell>
          <cell r="B145">
            <v>30716686457</v>
          </cell>
          <cell r="C145" t="str">
            <v>MOLINO CORSUR S.A.S.</v>
          </cell>
          <cell r="D145" t="str">
            <v>Industrial molino de harina de trigo Hasta 1.400Kg/H</v>
          </cell>
          <cell r="E145" t="str">
            <v>vigente</v>
          </cell>
          <cell r="F145" t="str">
            <v>CORDOBA</v>
          </cell>
          <cell r="G145">
            <v>188</v>
          </cell>
          <cell r="H145">
            <v>59</v>
          </cell>
          <cell r="I145">
            <v>271</v>
          </cell>
          <cell r="J145">
            <v>202</v>
          </cell>
          <cell r="K145">
            <v>232</v>
          </cell>
          <cell r="L145">
            <v>269</v>
          </cell>
          <cell r="M145">
            <v>357</v>
          </cell>
          <cell r="N145">
            <v>184</v>
          </cell>
          <cell r="O145">
            <v>303</v>
          </cell>
          <cell r="P145">
            <v>323</v>
          </cell>
          <cell r="Q145">
            <v>236</v>
          </cell>
          <cell r="R145">
            <v>272</v>
          </cell>
          <cell r="S145">
            <v>2896</v>
          </cell>
          <cell r="T145">
            <v>315</v>
          </cell>
        </row>
        <row r="146">
          <cell r="A146">
            <v>522148</v>
          </cell>
          <cell r="B146">
            <v>30709950661</v>
          </cell>
          <cell r="C146" t="str">
            <v>MOLINO SUIPACHA S.A.</v>
          </cell>
          <cell r="D146" t="str">
            <v>Industrial molino de harina de trigo De 1.401 a 5.000Kg/H</v>
          </cell>
          <cell r="E146" t="str">
            <v>vigente</v>
          </cell>
          <cell r="F146" t="str">
            <v>BUENOS AIRES</v>
          </cell>
          <cell r="G146">
            <v>154</v>
          </cell>
          <cell r="H146">
            <v>374</v>
          </cell>
          <cell r="I146">
            <v>511</v>
          </cell>
          <cell r="J146">
            <v>347</v>
          </cell>
          <cell r="K146">
            <v>362</v>
          </cell>
          <cell r="L146">
            <v>555</v>
          </cell>
          <cell r="M146">
            <v>505</v>
          </cell>
          <cell r="N146">
            <v>425</v>
          </cell>
          <cell r="O146">
            <v>274</v>
          </cell>
          <cell r="P146">
            <v>455</v>
          </cell>
          <cell r="Q146">
            <v>334</v>
          </cell>
          <cell r="R146">
            <v>254</v>
          </cell>
          <cell r="S146">
            <v>4550</v>
          </cell>
          <cell r="T146">
            <v>319</v>
          </cell>
        </row>
        <row r="147">
          <cell r="A147">
            <v>512230</v>
          </cell>
          <cell r="B147">
            <v>30710575890</v>
          </cell>
          <cell r="C147" t="str">
            <v>CEREALES S.A.</v>
          </cell>
          <cell r="D147" t="str">
            <v>Industrial molino de harina de trigo Hasta 1.400Kg/H</v>
          </cell>
          <cell r="E147" t="str">
            <v>vigente</v>
          </cell>
          <cell r="F147" t="str">
            <v>SAN JUAN</v>
          </cell>
          <cell r="G147">
            <v>221</v>
          </cell>
          <cell r="H147">
            <v>260</v>
          </cell>
          <cell r="I147">
            <v>299</v>
          </cell>
          <cell r="J147">
            <v>270</v>
          </cell>
          <cell r="K147">
            <v>295</v>
          </cell>
          <cell r="L147">
            <v>299</v>
          </cell>
          <cell r="M147">
            <v>338</v>
          </cell>
          <cell r="N147">
            <v>259</v>
          </cell>
          <cell r="O147">
            <v>163</v>
          </cell>
          <cell r="P147">
            <v>274</v>
          </cell>
          <cell r="Q147">
            <v>172</v>
          </cell>
          <cell r="R147">
            <v>221</v>
          </cell>
          <cell r="S147">
            <v>3071</v>
          </cell>
          <cell r="T147">
            <v>196</v>
          </cell>
        </row>
        <row r="148">
          <cell r="A148">
            <v>213021</v>
          </cell>
          <cell r="B148">
            <v>30707987584</v>
          </cell>
          <cell r="C148" t="str">
            <v>MARTIN GRANDE S.R.L.</v>
          </cell>
          <cell r="D148" t="str">
            <v>Industrial molino de harina de trigo Hasta 1.400Kg/H</v>
          </cell>
          <cell r="E148" t="str">
            <v>vigente</v>
          </cell>
          <cell r="F148" t="str">
            <v>ENTRE RIOS</v>
          </cell>
          <cell r="G148">
            <v>176</v>
          </cell>
          <cell r="H148">
            <v>191</v>
          </cell>
          <cell r="I148">
            <v>221</v>
          </cell>
          <cell r="J148">
            <v>189</v>
          </cell>
          <cell r="K148">
            <v>186</v>
          </cell>
          <cell r="L148">
            <v>209</v>
          </cell>
          <cell r="M148">
            <v>197</v>
          </cell>
          <cell r="N148">
            <v>262</v>
          </cell>
          <cell r="O148">
            <v>271</v>
          </cell>
          <cell r="P148">
            <v>254</v>
          </cell>
          <cell r="Q148">
            <v>248</v>
          </cell>
          <cell r="R148">
            <v>259</v>
          </cell>
          <cell r="S148">
            <v>2663</v>
          </cell>
          <cell r="T148">
            <v>223</v>
          </cell>
        </row>
        <row r="149">
          <cell r="A149">
            <v>512361</v>
          </cell>
          <cell r="B149">
            <v>30714810908</v>
          </cell>
          <cell r="C149" t="str">
            <v>MOLINOS PAULINA SRL</v>
          </cell>
          <cell r="D149" t="str">
            <v>Industrial molino de harina de trigo De 1.401 a 5.000Kg/H</v>
          </cell>
          <cell r="E149" t="str">
            <v>vigente</v>
          </cell>
          <cell r="F149" t="str">
            <v>ENTRE RIOS</v>
          </cell>
          <cell r="G149">
            <v>162</v>
          </cell>
          <cell r="H149">
            <v>217</v>
          </cell>
          <cell r="I149">
            <v>276</v>
          </cell>
          <cell r="J149">
            <v>276</v>
          </cell>
          <cell r="K149">
            <v>265</v>
          </cell>
          <cell r="L149">
            <v>299</v>
          </cell>
          <cell r="M149">
            <v>262</v>
          </cell>
          <cell r="N149">
            <v>199</v>
          </cell>
          <cell r="O149">
            <v>282</v>
          </cell>
          <cell r="P149">
            <v>206</v>
          </cell>
          <cell r="Q149">
            <v>225</v>
          </cell>
          <cell r="R149">
            <v>274</v>
          </cell>
          <cell r="S149">
            <v>2943</v>
          </cell>
          <cell r="T149">
            <v>113</v>
          </cell>
        </row>
        <row r="150">
          <cell r="A150">
            <v>5199</v>
          </cell>
          <cell r="B150">
            <v>30709781398</v>
          </cell>
          <cell r="C150" t="str">
            <v>MOLINO PRINGLES SA</v>
          </cell>
          <cell r="D150" t="str">
            <v>Industrial molino de harina de trigo De 1.401 a 5.000Kg/H</v>
          </cell>
          <cell r="E150" t="str">
            <v>vigente</v>
          </cell>
          <cell r="F150" t="str">
            <v>BUENOS AIRES</v>
          </cell>
          <cell r="G150">
            <v>91</v>
          </cell>
          <cell r="H150">
            <v>26</v>
          </cell>
          <cell r="I150">
            <v>0</v>
          </cell>
          <cell r="J150">
            <v>359</v>
          </cell>
          <cell r="K150">
            <v>438</v>
          </cell>
          <cell r="L150">
            <v>326</v>
          </cell>
          <cell r="M150">
            <v>287</v>
          </cell>
          <cell r="N150">
            <v>167</v>
          </cell>
          <cell r="O150">
            <v>513</v>
          </cell>
          <cell r="P150">
            <v>328</v>
          </cell>
          <cell r="Q150">
            <v>238</v>
          </cell>
          <cell r="R150">
            <v>211</v>
          </cell>
          <cell r="S150">
            <v>2984</v>
          </cell>
          <cell r="T150">
            <v>243</v>
          </cell>
        </row>
        <row r="151">
          <cell r="A151">
            <v>24079</v>
          </cell>
          <cell r="B151">
            <v>30695897886</v>
          </cell>
          <cell r="C151" t="str">
            <v>MOLINO ALGARROBO SRL</v>
          </cell>
          <cell r="D151" t="str">
            <v>Industrial Balanceador De 2.001 a 5.000Tn</v>
          </cell>
          <cell r="E151" t="str">
            <v>vigente</v>
          </cell>
          <cell r="F151" t="str">
            <v>BUENOS AIRES</v>
          </cell>
          <cell r="G151">
            <v>0</v>
          </cell>
          <cell r="H151">
            <v>0</v>
          </cell>
          <cell r="I151">
            <v>71</v>
          </cell>
          <cell r="J151">
            <v>466</v>
          </cell>
          <cell r="K151">
            <v>366</v>
          </cell>
          <cell r="L151">
            <v>282</v>
          </cell>
          <cell r="M151">
            <v>132</v>
          </cell>
          <cell r="N151">
            <v>24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1341</v>
          </cell>
          <cell r="T151">
            <v>0</v>
          </cell>
        </row>
        <row r="152">
          <cell r="A152">
            <v>5099</v>
          </cell>
          <cell r="B152">
            <v>30695897886</v>
          </cell>
          <cell r="C152" t="str">
            <v>MOLINO ALGARROBO SRL</v>
          </cell>
          <cell r="D152" t="str">
            <v>Industrial molino de harina de trigo De 1.401 a 5.000Kg/H</v>
          </cell>
          <cell r="E152" t="str">
            <v>vigente</v>
          </cell>
          <cell r="F152" t="str">
            <v>BUENOS AIRES</v>
          </cell>
          <cell r="G152">
            <v>133</v>
          </cell>
          <cell r="H152">
            <v>153</v>
          </cell>
          <cell r="I152">
            <v>86</v>
          </cell>
          <cell r="J152">
            <v>83</v>
          </cell>
          <cell r="K152">
            <v>9</v>
          </cell>
          <cell r="L152">
            <v>93</v>
          </cell>
          <cell r="M152">
            <v>98</v>
          </cell>
          <cell r="N152">
            <v>23</v>
          </cell>
          <cell r="O152">
            <v>119</v>
          </cell>
          <cell r="P152">
            <v>17</v>
          </cell>
          <cell r="Q152">
            <v>23</v>
          </cell>
          <cell r="R152">
            <v>59</v>
          </cell>
          <cell r="S152">
            <v>896</v>
          </cell>
          <cell r="T152">
            <v>0</v>
          </cell>
        </row>
        <row r="153">
          <cell r="A153">
            <v>16132</v>
          </cell>
          <cell r="B153">
            <v>30716411482</v>
          </cell>
          <cell r="C153" t="str">
            <v>MOLINO MECHONGUE SOCIEDAD LEY 19550 CAPITULO I SECCION IV</v>
          </cell>
          <cell r="D153" t="str">
            <v>Industrial molino de harina de trigo De 1.401 a 5.000Kg/H</v>
          </cell>
          <cell r="E153" t="str">
            <v>Baja 1/9/21</v>
          </cell>
          <cell r="F153" t="str">
            <v>BUENOS AIRES</v>
          </cell>
          <cell r="G153">
            <v>136</v>
          </cell>
          <cell r="H153">
            <v>36</v>
          </cell>
          <cell r="I153">
            <v>177</v>
          </cell>
          <cell r="J153">
            <v>29</v>
          </cell>
          <cell r="K153">
            <v>62</v>
          </cell>
          <cell r="L153">
            <v>95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535</v>
          </cell>
          <cell r="T153">
            <v>0</v>
          </cell>
        </row>
        <row r="154">
          <cell r="A154">
            <v>401514</v>
          </cell>
          <cell r="B154">
            <v>30711452687</v>
          </cell>
          <cell r="C154" t="str">
            <v>EJBE SA</v>
          </cell>
          <cell r="D154" t="str">
            <v>Industrial molino de harina de trigo De 1.401 a 5.000Kg/H</v>
          </cell>
          <cell r="E154" t="str">
            <v>vigente</v>
          </cell>
          <cell r="F154" t="str">
            <v>ENTRE RIOS</v>
          </cell>
          <cell r="G154">
            <v>0</v>
          </cell>
          <cell r="H154">
            <v>108</v>
          </cell>
          <cell r="I154">
            <v>270</v>
          </cell>
          <cell r="J154">
            <v>247</v>
          </cell>
          <cell r="K154">
            <v>98</v>
          </cell>
          <cell r="L154">
            <v>246</v>
          </cell>
          <cell r="M154">
            <v>280</v>
          </cell>
          <cell r="N154">
            <v>197</v>
          </cell>
          <cell r="O154">
            <v>203</v>
          </cell>
          <cell r="P154">
            <v>261</v>
          </cell>
          <cell r="Q154">
            <v>148</v>
          </cell>
          <cell r="R154">
            <v>213</v>
          </cell>
          <cell r="S154">
            <v>2271</v>
          </cell>
          <cell r="T154">
            <v>86</v>
          </cell>
        </row>
        <row r="155">
          <cell r="A155">
            <v>15396</v>
          </cell>
          <cell r="B155">
            <v>30714696986</v>
          </cell>
          <cell r="C155" t="str">
            <v>MOLINO ALTO ALEGRE</v>
          </cell>
          <cell r="D155" t="str">
            <v>Industrial molino de harina de trigo Hasta 1.400Kg/H</v>
          </cell>
          <cell r="E155" t="str">
            <v>vigente</v>
          </cell>
          <cell r="F155" t="str">
            <v>CORDOBA</v>
          </cell>
          <cell r="G155">
            <v>62</v>
          </cell>
          <cell r="H155">
            <v>58</v>
          </cell>
          <cell r="I155">
            <v>236</v>
          </cell>
          <cell r="J155">
            <v>305</v>
          </cell>
          <cell r="K155">
            <v>86</v>
          </cell>
          <cell r="L155">
            <v>60</v>
          </cell>
          <cell r="M155">
            <v>111</v>
          </cell>
          <cell r="N155">
            <v>144</v>
          </cell>
          <cell r="O155">
            <v>116</v>
          </cell>
          <cell r="P155">
            <v>30</v>
          </cell>
          <cell r="Q155">
            <v>104</v>
          </cell>
          <cell r="R155">
            <v>88</v>
          </cell>
          <cell r="S155">
            <v>1400</v>
          </cell>
          <cell r="T155">
            <v>131</v>
          </cell>
        </row>
        <row r="156">
          <cell r="A156">
            <v>12519</v>
          </cell>
          <cell r="B156">
            <v>30714619256</v>
          </cell>
          <cell r="C156" t="str">
            <v>MOLINO HARINERO ANCONETANI S.H. DE ANCONETANI LUIS, ANCONETANI FRANCO Y ANCONETANI LUCIO</v>
          </cell>
          <cell r="D156" t="str">
            <v>Industrial molino de harina de trigo Hasta 1.400Kg/H</v>
          </cell>
          <cell r="E156" t="str">
            <v>vigente</v>
          </cell>
          <cell r="F156" t="str">
            <v>SANTA FE</v>
          </cell>
          <cell r="G156">
            <v>79</v>
          </cell>
          <cell r="H156">
            <v>132</v>
          </cell>
          <cell r="I156">
            <v>118</v>
          </cell>
          <cell r="J156">
            <v>93</v>
          </cell>
          <cell r="K156">
            <v>100</v>
          </cell>
          <cell r="L156">
            <v>127</v>
          </cell>
          <cell r="M156">
            <v>122</v>
          </cell>
          <cell r="N156">
            <v>115</v>
          </cell>
          <cell r="O156">
            <v>100</v>
          </cell>
          <cell r="P156">
            <v>111</v>
          </cell>
          <cell r="Q156">
            <v>115</v>
          </cell>
          <cell r="R156">
            <v>91</v>
          </cell>
          <cell r="S156">
            <v>1303</v>
          </cell>
          <cell r="T156">
            <v>41</v>
          </cell>
        </row>
        <row r="157">
          <cell r="A157">
            <v>5075</v>
          </cell>
          <cell r="B157">
            <v>30656261664</v>
          </cell>
          <cell r="C157" t="str">
            <v>MAR DEL PLATA HARINAS S.A.</v>
          </cell>
          <cell r="D157" t="str">
            <v>Industrial molino de harina de trigo De 1.401 a 5.000Kg/H</v>
          </cell>
          <cell r="E157" t="str">
            <v>vigente</v>
          </cell>
          <cell r="F157" t="str">
            <v>BUENOS AIRES</v>
          </cell>
          <cell r="G157">
            <v>101</v>
          </cell>
          <cell r="H157">
            <v>133</v>
          </cell>
          <cell r="I157">
            <v>284</v>
          </cell>
          <cell r="J157">
            <v>230</v>
          </cell>
          <cell r="K157">
            <v>209</v>
          </cell>
          <cell r="L157">
            <v>150</v>
          </cell>
          <cell r="M157">
            <v>91</v>
          </cell>
          <cell r="N157">
            <v>149</v>
          </cell>
          <cell r="O157">
            <v>122</v>
          </cell>
          <cell r="P157">
            <v>185</v>
          </cell>
          <cell r="Q157">
            <v>153</v>
          </cell>
          <cell r="R157">
            <v>158</v>
          </cell>
          <cell r="S157">
            <v>1965</v>
          </cell>
          <cell r="T157">
            <v>230</v>
          </cell>
        </row>
        <row r="158">
          <cell r="A158">
            <v>512687</v>
          </cell>
          <cell r="B158">
            <v>30715522086</v>
          </cell>
          <cell r="C158" t="str">
            <v>MOLIENDAS AYACUCHO S.A.</v>
          </cell>
          <cell r="D158" t="str">
            <v>Industrial molino de harina de trigo Hasta 1.400Kg/H</v>
          </cell>
          <cell r="E158" t="str">
            <v>vigente</v>
          </cell>
          <cell r="F158" t="str">
            <v>BUENOS AIRES</v>
          </cell>
          <cell r="G158">
            <v>50</v>
          </cell>
          <cell r="H158">
            <v>148</v>
          </cell>
          <cell r="I158">
            <v>77</v>
          </cell>
          <cell r="J158">
            <v>91</v>
          </cell>
          <cell r="K158">
            <v>137</v>
          </cell>
          <cell r="L158">
            <v>167</v>
          </cell>
          <cell r="M158">
            <v>157</v>
          </cell>
          <cell r="N158">
            <v>84</v>
          </cell>
          <cell r="O158">
            <v>112</v>
          </cell>
          <cell r="P158">
            <v>76</v>
          </cell>
          <cell r="Q158">
            <v>197</v>
          </cell>
          <cell r="R158">
            <v>130</v>
          </cell>
          <cell r="S158">
            <v>1426</v>
          </cell>
          <cell r="T158">
            <v>58</v>
          </cell>
        </row>
        <row r="159">
          <cell r="A159">
            <v>18419</v>
          </cell>
          <cell r="B159">
            <v>30507946921</v>
          </cell>
          <cell r="C159" t="str">
            <v>COOPERATIVA AGRICOLA GANADERA DE ARMSTRONG LIMITADA</v>
          </cell>
          <cell r="D159" t="str">
            <v>Industrial molino de harina de trigo Hasta 1.400Kg/H</v>
          </cell>
          <cell r="E159" t="str">
            <v>Baja 01/10/21</v>
          </cell>
          <cell r="F159" t="str">
            <v>SANTA FE</v>
          </cell>
          <cell r="G159">
            <v>55</v>
          </cell>
          <cell r="H159">
            <v>143</v>
          </cell>
          <cell r="I159">
            <v>123</v>
          </cell>
          <cell r="J159">
            <v>92</v>
          </cell>
          <cell r="K159">
            <v>64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477</v>
          </cell>
          <cell r="T159">
            <v>0</v>
          </cell>
        </row>
        <row r="160">
          <cell r="A160">
            <v>513211</v>
          </cell>
          <cell r="B160">
            <v>30555181619</v>
          </cell>
          <cell r="C160" t="str">
            <v>ROTH S.R.L.</v>
          </cell>
          <cell r="D160" t="str">
            <v>Industrial Balanceador De 20.001 a 50.000Tn</v>
          </cell>
          <cell r="E160" t="str">
            <v>vigente</v>
          </cell>
          <cell r="F160" t="str">
            <v>ENTRE RIOS</v>
          </cell>
          <cell r="G160">
            <v>282</v>
          </cell>
          <cell r="H160">
            <v>256</v>
          </cell>
          <cell r="I160">
            <v>332</v>
          </cell>
          <cell r="J160">
            <v>339</v>
          </cell>
          <cell r="K160">
            <v>342</v>
          </cell>
          <cell r="L160">
            <v>374</v>
          </cell>
          <cell r="M160">
            <v>411</v>
          </cell>
          <cell r="N160">
            <v>360</v>
          </cell>
          <cell r="O160">
            <v>332</v>
          </cell>
          <cell r="P160">
            <v>370</v>
          </cell>
          <cell r="Q160">
            <v>334</v>
          </cell>
          <cell r="R160">
            <v>423</v>
          </cell>
          <cell r="S160">
            <v>4155</v>
          </cell>
          <cell r="T160">
            <v>368</v>
          </cell>
        </row>
        <row r="161">
          <cell r="A161">
            <v>5114</v>
          </cell>
          <cell r="B161">
            <v>30709214124</v>
          </cell>
          <cell r="C161" t="str">
            <v>MOLINO MARICHELAR S.R.L.</v>
          </cell>
          <cell r="D161" t="str">
            <v>Industrial molino de harina de trigo De 1.401 a 5.000Kg/H</v>
          </cell>
          <cell r="E161" t="str">
            <v>vigente</v>
          </cell>
          <cell r="F161" t="str">
            <v>CORDOBA</v>
          </cell>
          <cell r="G161">
            <v>0</v>
          </cell>
          <cell r="H161">
            <v>0</v>
          </cell>
          <cell r="I161">
            <v>0</v>
          </cell>
          <cell r="J161">
            <v>3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3</v>
          </cell>
          <cell r="T161">
            <v>0</v>
          </cell>
        </row>
        <row r="162">
          <cell r="A162">
            <v>22556</v>
          </cell>
          <cell r="B162">
            <v>30690528718</v>
          </cell>
          <cell r="C162" t="str">
            <v>MARCELO EDMUNDO HOFFMANN E HIJOS SA</v>
          </cell>
          <cell r="D162" t="str">
            <v>Industrial Balanceador Hasta 2.000Tn</v>
          </cell>
          <cell r="E162" t="str">
            <v>vigente</v>
          </cell>
          <cell r="F162" t="str">
            <v>ENTRE RIOS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44</v>
          </cell>
          <cell r="Q162">
            <v>0</v>
          </cell>
          <cell r="R162">
            <v>37</v>
          </cell>
          <cell r="S162">
            <v>81</v>
          </cell>
          <cell r="T162">
            <v>0</v>
          </cell>
        </row>
        <row r="163">
          <cell r="A163">
            <v>204541</v>
          </cell>
          <cell r="B163">
            <v>30710531648</v>
          </cell>
          <cell r="C163" t="str">
            <v>AVICOLA 38 S.R.L</v>
          </cell>
          <cell r="D163" t="str">
            <v>Industrial molino de harina de trigo Hasta 1.400Kg/H</v>
          </cell>
          <cell r="E163" t="str">
            <v>vigente</v>
          </cell>
          <cell r="F163" t="str">
            <v>ENTRE RIOS</v>
          </cell>
          <cell r="G163">
            <v>29</v>
          </cell>
          <cell r="H163">
            <v>49</v>
          </cell>
          <cell r="I163">
            <v>56</v>
          </cell>
          <cell r="J163">
            <v>74</v>
          </cell>
          <cell r="K163">
            <v>47</v>
          </cell>
          <cell r="L163">
            <v>61</v>
          </cell>
          <cell r="M163">
            <v>72</v>
          </cell>
          <cell r="N163">
            <v>50</v>
          </cell>
          <cell r="O163">
            <v>55</v>
          </cell>
          <cell r="P163">
            <v>41</v>
          </cell>
          <cell r="Q163">
            <v>50</v>
          </cell>
          <cell r="R163">
            <v>41</v>
          </cell>
          <cell r="S163">
            <v>625</v>
          </cell>
          <cell r="T163">
            <v>12</v>
          </cell>
        </row>
        <row r="164">
          <cell r="A164">
            <v>5070</v>
          </cell>
          <cell r="B164">
            <v>30557228477</v>
          </cell>
          <cell r="C164" t="str">
            <v>ESTABLECIMIENTO LA VASQUITA S.R.L.</v>
          </cell>
          <cell r="D164" t="str">
            <v>Industrial molino de harina de trigo De 1.401 a 5.000Kg/H</v>
          </cell>
          <cell r="E164" t="str">
            <v>Baja 9/02/22</v>
          </cell>
          <cell r="F164" t="str">
            <v>SANTA FE</v>
          </cell>
          <cell r="G164">
            <v>70</v>
          </cell>
          <cell r="H164">
            <v>33</v>
          </cell>
          <cell r="I164">
            <v>61</v>
          </cell>
          <cell r="J164">
            <v>84</v>
          </cell>
          <cell r="K164">
            <v>67</v>
          </cell>
          <cell r="L164">
            <v>51</v>
          </cell>
          <cell r="M164">
            <v>95</v>
          </cell>
          <cell r="N164">
            <v>39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500</v>
          </cell>
          <cell r="T164">
            <v>0</v>
          </cell>
        </row>
        <row r="165">
          <cell r="A165">
            <v>22816</v>
          </cell>
          <cell r="B165">
            <v>30658034800</v>
          </cell>
          <cell r="C165" t="str">
            <v>MOLINOS SYTARI SRL</v>
          </cell>
          <cell r="D165" t="str">
            <v>Industrial Balanceador Hasta 2.000Tn</v>
          </cell>
          <cell r="E165" t="str">
            <v>vigente</v>
          </cell>
          <cell r="F165" t="str">
            <v>CORDOBA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16</v>
          </cell>
          <cell r="S165">
            <v>16</v>
          </cell>
          <cell r="T165">
            <v>60</v>
          </cell>
        </row>
        <row r="166">
          <cell r="A166">
            <v>20618</v>
          </cell>
          <cell r="B166">
            <v>30664905805</v>
          </cell>
          <cell r="C166" t="str">
            <v>ALIMENTOS BALANCEADOS PIGÜÉ S.R.L.</v>
          </cell>
          <cell r="D166" t="str">
            <v>Industrial Balanceador Hasta 2.000Tn</v>
          </cell>
          <cell r="E166" t="str">
            <v>vigente</v>
          </cell>
          <cell r="F166" t="str">
            <v>BUENOS AIRES</v>
          </cell>
          <cell r="G166">
            <v>0</v>
          </cell>
          <cell r="H166">
            <v>50</v>
          </cell>
          <cell r="I166">
            <v>150</v>
          </cell>
          <cell r="J166">
            <v>0</v>
          </cell>
          <cell r="K166">
            <v>150</v>
          </cell>
          <cell r="L166">
            <v>82</v>
          </cell>
          <cell r="M166">
            <v>150</v>
          </cell>
          <cell r="N166">
            <v>70</v>
          </cell>
          <cell r="O166">
            <v>106</v>
          </cell>
          <cell r="P166">
            <v>150</v>
          </cell>
          <cell r="Q166">
            <v>200</v>
          </cell>
          <cell r="R166">
            <v>0</v>
          </cell>
          <cell r="S166">
            <v>1108</v>
          </cell>
          <cell r="T166">
            <v>528</v>
          </cell>
        </row>
        <row r="167">
          <cell r="A167">
            <v>21693</v>
          </cell>
          <cell r="B167">
            <v>30611112374</v>
          </cell>
          <cell r="C167" t="str">
            <v>ALIBA S.A.</v>
          </cell>
          <cell r="D167" t="str">
            <v>Industrial Balanceador De 10.001 a 20.000Tn</v>
          </cell>
          <cell r="E167" t="str">
            <v>vigente</v>
          </cell>
          <cell r="F167" t="str">
            <v>BUENOS AIRES</v>
          </cell>
          <cell r="G167">
            <v>945</v>
          </cell>
          <cell r="H167">
            <v>1048</v>
          </cell>
          <cell r="I167">
            <v>1595</v>
          </cell>
          <cell r="J167">
            <v>1113</v>
          </cell>
          <cell r="K167">
            <v>1734</v>
          </cell>
          <cell r="L167">
            <v>1703</v>
          </cell>
          <cell r="M167">
            <v>1012</v>
          </cell>
          <cell r="N167">
            <v>658</v>
          </cell>
          <cell r="O167">
            <v>535</v>
          </cell>
          <cell r="P167">
            <v>495</v>
          </cell>
          <cell r="Q167">
            <v>737</v>
          </cell>
          <cell r="R167">
            <v>677</v>
          </cell>
          <cell r="S167">
            <v>12252</v>
          </cell>
          <cell r="T167">
            <v>835</v>
          </cell>
        </row>
        <row r="168">
          <cell r="A168">
            <v>184221</v>
          </cell>
          <cell r="B168">
            <v>30710100787</v>
          </cell>
          <cell r="C168" t="str">
            <v>MOLINOS DON NICOLA S.A.</v>
          </cell>
          <cell r="D168" t="str">
            <v>Industrial molino de harina de trigo Hasta 1.400Kg/H</v>
          </cell>
          <cell r="E168" t="str">
            <v>vigente</v>
          </cell>
          <cell r="F168" t="str">
            <v>BUENOS AIRES</v>
          </cell>
          <cell r="G168">
            <v>31</v>
          </cell>
          <cell r="H168">
            <v>2</v>
          </cell>
          <cell r="I168">
            <v>57</v>
          </cell>
          <cell r="J168">
            <v>1</v>
          </cell>
          <cell r="K168">
            <v>50</v>
          </cell>
          <cell r="L168">
            <v>49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45</v>
          </cell>
          <cell r="S168">
            <v>235</v>
          </cell>
          <cell r="T168">
            <v>23</v>
          </cell>
        </row>
        <row r="169">
          <cell r="A169">
            <v>400605</v>
          </cell>
          <cell r="B169">
            <v>30657551631</v>
          </cell>
          <cell r="C169" t="str">
            <v>HAUS BROT S.A.</v>
          </cell>
          <cell r="D169" t="str">
            <v>Industrial molino de harina de trigo Hasta 1.400Kg/H</v>
          </cell>
          <cell r="E169" t="str">
            <v>Baja 2/11</v>
          </cell>
          <cell r="F169" t="str">
            <v>BUENOS AIRES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>
            <v>22364</v>
          </cell>
          <cell r="B170">
            <v>33522332459</v>
          </cell>
          <cell r="C170" t="str">
            <v>COOPERATIVA AGRICOLA "LA VENCEDORA" LTDA.</v>
          </cell>
          <cell r="D170" t="str">
            <v>Industrial Balanceador De 2.001 a 5.000Tn</v>
          </cell>
          <cell r="E170" t="str">
            <v>vigente</v>
          </cell>
          <cell r="F170" t="str">
            <v>CORDOBA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>
            <v>5033</v>
          </cell>
          <cell r="B171">
            <v>30666482553</v>
          </cell>
          <cell r="C171" t="str">
            <v>MOLINO DEL OESTE S.A.</v>
          </cell>
          <cell r="D171" t="str">
            <v>Industrial molino de harina de trigo Hasta 1.400Kg/H</v>
          </cell>
          <cell r="E171" t="str">
            <v>vigente</v>
          </cell>
          <cell r="F171" t="str">
            <v>BUENOS AIRES</v>
          </cell>
          <cell r="G171">
            <v>30</v>
          </cell>
          <cell r="H171">
            <v>30</v>
          </cell>
          <cell r="I171">
            <v>58</v>
          </cell>
          <cell r="J171">
            <v>15</v>
          </cell>
          <cell r="K171">
            <v>29</v>
          </cell>
          <cell r="L171">
            <v>29</v>
          </cell>
          <cell r="M171">
            <v>31</v>
          </cell>
          <cell r="N171">
            <v>8</v>
          </cell>
          <cell r="O171">
            <v>70</v>
          </cell>
          <cell r="P171">
            <v>36</v>
          </cell>
          <cell r="Q171">
            <v>34</v>
          </cell>
          <cell r="R171">
            <v>64</v>
          </cell>
          <cell r="S171">
            <v>434</v>
          </cell>
          <cell r="T171">
            <v>13</v>
          </cell>
        </row>
        <row r="172">
          <cell r="A172">
            <v>5026</v>
          </cell>
          <cell r="B172">
            <v>30519710907</v>
          </cell>
          <cell r="C172" t="str">
            <v>MOLINO HARINERO FLORIDA SUC. A.SELVIN SAICIF</v>
          </cell>
          <cell r="D172" t="str">
            <v>Industrial molino de harina de trigo Hasta 1.400Kg/H</v>
          </cell>
          <cell r="E172" t="str">
            <v>vigente</v>
          </cell>
          <cell r="F172" t="str">
            <v>BUENOS AIRES</v>
          </cell>
          <cell r="G172">
            <v>5</v>
          </cell>
          <cell r="H172">
            <v>13</v>
          </cell>
          <cell r="I172">
            <v>13</v>
          </cell>
          <cell r="J172">
            <v>16</v>
          </cell>
          <cell r="K172">
            <v>14</v>
          </cell>
          <cell r="L172">
            <v>17</v>
          </cell>
          <cell r="M172">
            <v>15</v>
          </cell>
          <cell r="N172">
            <v>17</v>
          </cell>
          <cell r="O172">
            <v>12</v>
          </cell>
          <cell r="P172">
            <v>10</v>
          </cell>
          <cell r="Q172">
            <v>11</v>
          </cell>
          <cell r="R172">
            <v>12</v>
          </cell>
          <cell r="S172">
            <v>155</v>
          </cell>
          <cell r="T172">
            <v>6</v>
          </cell>
        </row>
        <row r="173">
          <cell r="A173">
            <v>212781</v>
          </cell>
          <cell r="B173">
            <v>33526349569</v>
          </cell>
          <cell r="C173" t="str">
            <v>COOPERATIVA AGRICOLA GANADERA LIMITADA DE PUAN</v>
          </cell>
          <cell r="D173" t="str">
            <v>Industrial Balanceador Hasta 2.000Tn</v>
          </cell>
          <cell r="E173" t="str">
            <v>vigente</v>
          </cell>
          <cell r="F173" t="str">
            <v>BUENOS AIRES</v>
          </cell>
          <cell r="G173">
            <v>0</v>
          </cell>
          <cell r="H173">
            <v>0</v>
          </cell>
          <cell r="I173">
            <v>0</v>
          </cell>
          <cell r="J173">
            <v>9</v>
          </cell>
          <cell r="K173">
            <v>10</v>
          </cell>
          <cell r="L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173</v>
          </cell>
          <cell r="Q173">
            <v>49</v>
          </cell>
          <cell r="R173">
            <v>0</v>
          </cell>
          <cell r="S173">
            <v>256</v>
          </cell>
          <cell r="T173">
            <v>0</v>
          </cell>
        </row>
        <row r="174">
          <cell r="A174">
            <v>21088</v>
          </cell>
          <cell r="B174">
            <v>30511534492</v>
          </cell>
          <cell r="C174" t="str">
            <v>COOPERATIVA AGROPECUARIA UNION DE JUSTINIANO POSSE LIMITADA</v>
          </cell>
          <cell r="D174" t="str">
            <v>Industrial Balanceador Hasta 2.000Tn</v>
          </cell>
          <cell r="E174" t="str">
            <v>vigente</v>
          </cell>
          <cell r="F174" t="str">
            <v>CORDOBA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30</v>
          </cell>
          <cell r="L174">
            <v>33</v>
          </cell>
          <cell r="M174">
            <v>27</v>
          </cell>
          <cell r="N174">
            <v>31</v>
          </cell>
          <cell r="O174">
            <v>34</v>
          </cell>
          <cell r="P174">
            <v>36</v>
          </cell>
          <cell r="Q174">
            <v>0</v>
          </cell>
          <cell r="R174">
            <v>0</v>
          </cell>
          <cell r="S174">
            <v>191</v>
          </cell>
          <cell r="T174">
            <v>1</v>
          </cell>
        </row>
        <row r="175">
          <cell r="A175">
            <v>21973</v>
          </cell>
          <cell r="B175">
            <v>30525718626</v>
          </cell>
          <cell r="C175" t="str">
            <v>AGRICULTORES FEDERADOS ARGENTINOS SCL</v>
          </cell>
          <cell r="D175" t="str">
            <v>Industrial Balanceador De 5.001 a 10.000Tn</v>
          </cell>
          <cell r="E175" t="str">
            <v>vigente</v>
          </cell>
          <cell r="F175" t="str">
            <v>SANTA FE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10565</v>
          </cell>
          <cell r="B176">
            <v>33708352239</v>
          </cell>
          <cell r="C176" t="str">
            <v>ALTOS DE BERMUDEZ SA</v>
          </cell>
          <cell r="D176" t="str">
            <v>Industrial Balanceador Hasta 2.000Tn</v>
          </cell>
          <cell r="E176" t="str">
            <v>vigente</v>
          </cell>
          <cell r="F176" t="str">
            <v>BUENOS AIRES</v>
          </cell>
          <cell r="G176">
            <v>0</v>
          </cell>
          <cell r="H176">
            <v>0</v>
          </cell>
          <cell r="I176">
            <v>10</v>
          </cell>
          <cell r="J176">
            <v>48</v>
          </cell>
          <cell r="K176">
            <v>20</v>
          </cell>
          <cell r="L176">
            <v>15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93</v>
          </cell>
          <cell r="T176">
            <v>5</v>
          </cell>
        </row>
        <row r="177">
          <cell r="A177">
            <v>11356</v>
          </cell>
          <cell r="B177">
            <v>30714327573</v>
          </cell>
          <cell r="C177" t="str">
            <v>CAMPO FERTIL SOCIEDAD DE RESPONSABILIDAD LIMITADA</v>
          </cell>
          <cell r="D177" t="str">
            <v>Industrial Aceitero de Granos Por Extrusado y/o Prensado De 2.001 a 5.000Tn</v>
          </cell>
          <cell r="E177" t="str">
            <v>vigente</v>
          </cell>
          <cell r="F177" t="str">
            <v>ENTRE RIOS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>
            <v>18189</v>
          </cell>
          <cell r="B178">
            <v>30529478964</v>
          </cell>
          <cell r="C178" t="str">
            <v>COOPERATIVA LIMITADA AGRICOLA GANADERA DE SUNCHALES</v>
          </cell>
          <cell r="D178" t="str">
            <v>Industrial Balanceador Hasta 2.000Tn</v>
          </cell>
          <cell r="E178" t="str">
            <v>vigente</v>
          </cell>
          <cell r="F178" t="str">
            <v>SANTA FE</v>
          </cell>
          <cell r="G178">
            <v>0</v>
          </cell>
          <cell r="H178">
            <v>0</v>
          </cell>
          <cell r="I178">
            <v>0</v>
          </cell>
          <cell r="J178">
            <v>14</v>
          </cell>
          <cell r="K178">
            <v>29</v>
          </cell>
          <cell r="L178">
            <v>0</v>
          </cell>
          <cell r="M178">
            <v>31</v>
          </cell>
          <cell r="N178">
            <v>41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115</v>
          </cell>
          <cell r="T178">
            <v>0</v>
          </cell>
        </row>
        <row r="179">
          <cell r="A179">
            <v>525605</v>
          </cell>
          <cell r="B179">
            <v>30708464356</v>
          </cell>
          <cell r="C179" t="str">
            <v>ALDO PAVON E HIJOS SOCIEDAD ANONIMA</v>
          </cell>
          <cell r="D179" t="str">
            <v>Industrial Balanceador Hasta 2.000Tn</v>
          </cell>
          <cell r="E179" t="str">
            <v>vigente</v>
          </cell>
          <cell r="F179" t="str">
            <v>CORDOBA</v>
          </cell>
          <cell r="G179">
            <v>0</v>
          </cell>
          <cell r="H179">
            <v>14</v>
          </cell>
          <cell r="I179">
            <v>15</v>
          </cell>
          <cell r="J179">
            <v>10</v>
          </cell>
          <cell r="K179">
            <v>11</v>
          </cell>
          <cell r="L179">
            <v>11</v>
          </cell>
          <cell r="M179">
            <v>9</v>
          </cell>
          <cell r="N179">
            <v>12</v>
          </cell>
          <cell r="O179">
            <v>12</v>
          </cell>
          <cell r="P179">
            <v>7</v>
          </cell>
          <cell r="Q179">
            <v>8</v>
          </cell>
          <cell r="R179">
            <v>11</v>
          </cell>
          <cell r="S179">
            <v>120</v>
          </cell>
          <cell r="T179">
            <v>0</v>
          </cell>
        </row>
        <row r="180">
          <cell r="A180">
            <v>10880</v>
          </cell>
          <cell r="B180">
            <v>30507150000</v>
          </cell>
          <cell r="C180" t="str">
            <v>COOPERATIVA AGROPECUARIA DE PEREZ MILLAN LTDA</v>
          </cell>
          <cell r="D180" t="str">
            <v>Industrial Balanceador De 10.001 a 20.000Tn</v>
          </cell>
          <cell r="E180" t="str">
            <v>vigente</v>
          </cell>
          <cell r="F180" t="str">
            <v>BUENOS AIRES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>
            <v>23396</v>
          </cell>
          <cell r="B181">
            <v>30567668661</v>
          </cell>
          <cell r="C181" t="str">
            <v>RURAL CERES S.A.</v>
          </cell>
          <cell r="D181" t="str">
            <v>Industrial Balanceador Hasta 2.000Tn</v>
          </cell>
          <cell r="E181" t="str">
            <v>vigente</v>
          </cell>
          <cell r="F181" t="str">
            <v>BUENOS AIRES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16</v>
          </cell>
          <cell r="L181">
            <v>19</v>
          </cell>
          <cell r="M181">
            <v>13</v>
          </cell>
          <cell r="N181">
            <v>0</v>
          </cell>
          <cell r="O181">
            <v>0</v>
          </cell>
          <cell r="P181">
            <v>7</v>
          </cell>
          <cell r="Q181">
            <v>0</v>
          </cell>
          <cell r="R181">
            <v>0</v>
          </cell>
          <cell r="S181">
            <v>55</v>
          </cell>
          <cell r="T181">
            <v>0</v>
          </cell>
        </row>
        <row r="182">
          <cell r="A182">
            <v>24071</v>
          </cell>
          <cell r="B182">
            <v>33707261329</v>
          </cell>
          <cell r="C182" t="str">
            <v>AGRO INDUSTRIAS BAIRES S.A.</v>
          </cell>
          <cell r="D182" t="str">
            <v>Industrial Balanceador De 5.001 a 10.000Tn</v>
          </cell>
          <cell r="E182" t="str">
            <v>vigente</v>
          </cell>
          <cell r="F182" t="str">
            <v>BUENOS AIRES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258</v>
          </cell>
          <cell r="L182">
            <v>188</v>
          </cell>
          <cell r="M182">
            <v>618</v>
          </cell>
          <cell r="N182">
            <v>743</v>
          </cell>
          <cell r="O182">
            <v>188</v>
          </cell>
          <cell r="P182">
            <v>331</v>
          </cell>
          <cell r="Q182">
            <v>133</v>
          </cell>
          <cell r="R182">
            <v>0</v>
          </cell>
          <cell r="S182">
            <v>2459</v>
          </cell>
          <cell r="T182">
            <v>28</v>
          </cell>
        </row>
        <row r="183">
          <cell r="A183">
            <v>15809</v>
          </cell>
          <cell r="B183">
            <v>33508325679</v>
          </cell>
          <cell r="C183" t="str">
            <v>COOPERATIVA PRODUCTORES AGRARIOS LTDA.</v>
          </cell>
          <cell r="D183" t="str">
            <v>Industrial molino de harina de trigo De 1.401 a 5.000Kg/H</v>
          </cell>
          <cell r="E183" t="str">
            <v>vigente</v>
          </cell>
          <cell r="F183" t="str">
            <v>SANTA FE</v>
          </cell>
          <cell r="G183">
            <v>206</v>
          </cell>
          <cell r="H183">
            <v>160</v>
          </cell>
          <cell r="I183">
            <v>173</v>
          </cell>
          <cell r="J183">
            <v>201</v>
          </cell>
          <cell r="K183">
            <v>168</v>
          </cell>
          <cell r="L183">
            <v>189</v>
          </cell>
          <cell r="M183">
            <v>179</v>
          </cell>
          <cell r="N183">
            <v>134</v>
          </cell>
          <cell r="O183">
            <v>182</v>
          </cell>
          <cell r="P183">
            <v>91</v>
          </cell>
          <cell r="Q183">
            <v>182</v>
          </cell>
          <cell r="R183">
            <v>232</v>
          </cell>
          <cell r="S183">
            <v>2097</v>
          </cell>
          <cell r="T183">
            <v>121</v>
          </cell>
        </row>
        <row r="184">
          <cell r="A184">
            <v>5112</v>
          </cell>
          <cell r="B184">
            <v>30686470217</v>
          </cell>
          <cell r="C184" t="str">
            <v>MOLINOS ASUNCION SA</v>
          </cell>
          <cell r="D184" t="str">
            <v>Industrial molino de harina de trigo Hasta 1.400Kg/H</v>
          </cell>
          <cell r="E184" t="str">
            <v>Baja 8/4/22</v>
          </cell>
          <cell r="F184" t="str">
            <v>CORDOBA</v>
          </cell>
          <cell r="G184">
            <v>146</v>
          </cell>
          <cell r="H184">
            <v>128</v>
          </cell>
          <cell r="I184">
            <v>140</v>
          </cell>
          <cell r="J184">
            <v>149</v>
          </cell>
          <cell r="K184">
            <v>151</v>
          </cell>
          <cell r="L184">
            <v>122</v>
          </cell>
          <cell r="M184">
            <v>148</v>
          </cell>
          <cell r="N184">
            <v>157</v>
          </cell>
          <cell r="O184">
            <v>150</v>
          </cell>
          <cell r="P184">
            <v>141</v>
          </cell>
          <cell r="Q184">
            <v>159</v>
          </cell>
          <cell r="R184">
            <v>166</v>
          </cell>
          <cell r="S184">
            <v>1757</v>
          </cell>
          <cell r="T184">
            <v>0</v>
          </cell>
        </row>
        <row r="185">
          <cell r="A185">
            <v>405815</v>
          </cell>
          <cell r="B185">
            <v>30711282595</v>
          </cell>
          <cell r="C185" t="str">
            <v>MOLINO DE LA COLONIA S.R.L.</v>
          </cell>
          <cell r="D185" t="str">
            <v>Industrial molino de harina de trigo Hasta 1.400Kg/H</v>
          </cell>
          <cell r="E185" t="str">
            <v>vigente</v>
          </cell>
          <cell r="F185" t="str">
            <v>ENTRE RIOS</v>
          </cell>
          <cell r="G185">
            <v>171</v>
          </cell>
          <cell r="H185">
            <v>54</v>
          </cell>
          <cell r="I185">
            <v>56</v>
          </cell>
          <cell r="J185">
            <v>83</v>
          </cell>
          <cell r="K185">
            <v>113</v>
          </cell>
          <cell r="L185">
            <v>168</v>
          </cell>
          <cell r="M185">
            <v>109</v>
          </cell>
          <cell r="N185">
            <v>144</v>
          </cell>
          <cell r="O185">
            <v>193</v>
          </cell>
          <cell r="P185">
            <v>105</v>
          </cell>
          <cell r="Q185">
            <v>114</v>
          </cell>
          <cell r="R185">
            <v>90</v>
          </cell>
          <cell r="S185">
            <v>1400</v>
          </cell>
          <cell r="T185">
            <v>102</v>
          </cell>
        </row>
        <row r="186">
          <cell r="A186">
            <v>10201</v>
          </cell>
          <cell r="B186">
            <v>30711548633</v>
          </cell>
          <cell r="C186" t="str">
            <v>MOLINOS DE VILLA SENA SRL</v>
          </cell>
          <cell r="D186" t="str">
            <v>Industrial molino de harina de trigo Hasta 1.400Kg/H</v>
          </cell>
          <cell r="E186" t="str">
            <v>vigente</v>
          </cell>
          <cell r="F186" t="str">
            <v>BUENOS AIRES</v>
          </cell>
          <cell r="G186">
            <v>0</v>
          </cell>
          <cell r="H186">
            <v>34</v>
          </cell>
          <cell r="I186">
            <v>56</v>
          </cell>
          <cell r="J186">
            <v>40</v>
          </cell>
          <cell r="K186">
            <v>49</v>
          </cell>
          <cell r="L186">
            <v>40</v>
          </cell>
          <cell r="M186">
            <v>27</v>
          </cell>
          <cell r="N186">
            <v>14</v>
          </cell>
          <cell r="O186">
            <v>31</v>
          </cell>
          <cell r="P186">
            <v>25</v>
          </cell>
          <cell r="Q186">
            <v>28</v>
          </cell>
          <cell r="R186">
            <v>37</v>
          </cell>
          <cell r="S186">
            <v>381</v>
          </cell>
          <cell r="T186">
            <v>14</v>
          </cell>
        </row>
        <row r="187">
          <cell r="A187">
            <v>18032</v>
          </cell>
          <cell r="B187">
            <v>33709368139</v>
          </cell>
          <cell r="C187" t="str">
            <v>PUERTO GRANEL S.A.</v>
          </cell>
          <cell r="D187" t="str">
            <v>Industrial Balanceador De 5.001 a 10.000Tn</v>
          </cell>
          <cell r="E187" t="str">
            <v>vigente</v>
          </cell>
          <cell r="F187" t="str">
            <v>SANTA FE</v>
          </cell>
          <cell r="G187">
            <v>22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31</v>
          </cell>
          <cell r="M187">
            <v>0</v>
          </cell>
          <cell r="N187">
            <v>0</v>
          </cell>
          <cell r="O187">
            <v>24</v>
          </cell>
          <cell r="P187">
            <v>0</v>
          </cell>
          <cell r="Q187">
            <v>50</v>
          </cell>
          <cell r="R187">
            <v>40</v>
          </cell>
          <cell r="S187">
            <v>167</v>
          </cell>
          <cell r="T187">
            <v>0</v>
          </cell>
        </row>
        <row r="188">
          <cell r="A188">
            <v>22997</v>
          </cell>
          <cell r="B188">
            <v>30658133825</v>
          </cell>
          <cell r="C188" t="str">
            <v>ALIMENTOS BALANCEADOS CRECER S.A.</v>
          </cell>
          <cell r="D188" t="str">
            <v>Industrial Balanceador De 2.001 a 5.000Tn</v>
          </cell>
          <cell r="E188" t="str">
            <v>vigente</v>
          </cell>
          <cell r="F188" t="str">
            <v>BUENOS AIRES</v>
          </cell>
          <cell r="G188">
            <v>0</v>
          </cell>
          <cell r="H188">
            <v>0</v>
          </cell>
          <cell r="I188">
            <v>0</v>
          </cell>
          <cell r="J188">
            <v>65</v>
          </cell>
          <cell r="K188">
            <v>0</v>
          </cell>
          <cell r="L188">
            <v>15</v>
          </cell>
          <cell r="M188">
            <v>0</v>
          </cell>
          <cell r="N188">
            <v>4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84</v>
          </cell>
          <cell r="T188">
            <v>0</v>
          </cell>
        </row>
        <row r="189">
          <cell r="A189">
            <v>23774</v>
          </cell>
          <cell r="B189">
            <v>30710601786</v>
          </cell>
          <cell r="C189" t="str">
            <v>AGROINDUSTRIAL SUDESTE SA</v>
          </cell>
          <cell r="D189" t="str">
            <v>Industrial Cervecero De 5.001 a 10.000Tn</v>
          </cell>
          <cell r="E189" t="str">
            <v>vigente</v>
          </cell>
          <cell r="F189" t="str">
            <v>BUENOS AIRES</v>
          </cell>
          <cell r="G189">
            <v>0</v>
          </cell>
          <cell r="H189">
            <v>0</v>
          </cell>
          <cell r="I189">
            <v>14</v>
          </cell>
          <cell r="J189">
            <v>54</v>
          </cell>
          <cell r="K189">
            <v>35</v>
          </cell>
          <cell r="L189">
            <v>0</v>
          </cell>
          <cell r="M189">
            <v>49</v>
          </cell>
          <cell r="N189">
            <v>125</v>
          </cell>
          <cell r="O189">
            <v>190</v>
          </cell>
          <cell r="P189">
            <v>72</v>
          </cell>
          <cell r="Q189">
            <v>0</v>
          </cell>
          <cell r="R189">
            <v>60</v>
          </cell>
          <cell r="S189">
            <v>599</v>
          </cell>
          <cell r="T189">
            <v>165</v>
          </cell>
        </row>
        <row r="190">
          <cell r="A190">
            <v>512695</v>
          </cell>
          <cell r="B190">
            <v>20227250276</v>
          </cell>
          <cell r="C190" t="str">
            <v>MARCONI ARIEL GERMAN</v>
          </cell>
          <cell r="D190" t="str">
            <v>Industrial Balanceador Hasta 2.000Tn</v>
          </cell>
          <cell r="E190" t="str">
            <v>vigente</v>
          </cell>
          <cell r="F190" t="str">
            <v>CORDOBA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>
            <v>24905</v>
          </cell>
          <cell r="B191">
            <v>30643770276</v>
          </cell>
          <cell r="C191" t="str">
            <v>MOLINO DON ANGEL S.A.</v>
          </cell>
          <cell r="D191" t="str">
            <v>Industrial Balanceador De 2.001 a 5.000Tn</v>
          </cell>
          <cell r="E191" t="str">
            <v>vigente</v>
          </cell>
          <cell r="F191" t="str">
            <v>BUENOS AIRES</v>
          </cell>
          <cell r="G191">
            <v>2</v>
          </cell>
          <cell r="H191">
            <v>0</v>
          </cell>
          <cell r="I191">
            <v>7</v>
          </cell>
          <cell r="J191">
            <v>15</v>
          </cell>
          <cell r="K191">
            <v>0</v>
          </cell>
          <cell r="L191">
            <v>17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  <cell r="Q191">
            <v>4</v>
          </cell>
          <cell r="R191">
            <v>0</v>
          </cell>
          <cell r="S191">
            <v>47</v>
          </cell>
          <cell r="T191">
            <v>4</v>
          </cell>
        </row>
        <row r="192">
          <cell r="A192">
            <v>12347</v>
          </cell>
          <cell r="B192">
            <v>20115431677</v>
          </cell>
          <cell r="C192" t="str">
            <v>JACOB CARLOS</v>
          </cell>
          <cell r="D192" t="str">
            <v>Industrial Balanceador Hasta 2.000Tn</v>
          </cell>
          <cell r="E192" t="str">
            <v>vigente</v>
          </cell>
          <cell r="F192" t="str">
            <v>ENTRE RIOS</v>
          </cell>
          <cell r="G192">
            <v>0</v>
          </cell>
          <cell r="H192">
            <v>0</v>
          </cell>
          <cell r="I192">
            <v>4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4</v>
          </cell>
          <cell r="T192">
            <v>0</v>
          </cell>
        </row>
        <row r="193">
          <cell r="A193">
            <v>17256</v>
          </cell>
          <cell r="B193">
            <v>20225671622</v>
          </cell>
          <cell r="C193" t="str">
            <v>CHIESA SEBASTIAN MATIAS</v>
          </cell>
          <cell r="D193" t="str">
            <v>Industrial Balanceador Hasta 2.000Tn</v>
          </cell>
          <cell r="E193" t="str">
            <v>vigente</v>
          </cell>
          <cell r="F193" t="str">
            <v>JUJUY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>
            <v>11616</v>
          </cell>
          <cell r="B194">
            <v>27213112959</v>
          </cell>
          <cell r="C194" t="str">
            <v>CEBALLOS LESCANO MARIA GABRIELA</v>
          </cell>
          <cell r="D194" t="str">
            <v>Industrial Molinero</v>
          </cell>
          <cell r="E194" t="str">
            <v>vigente</v>
          </cell>
          <cell r="F194" t="str">
            <v>SALTA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556</v>
          </cell>
          <cell r="Q194">
            <v>448</v>
          </cell>
          <cell r="R194">
            <v>133</v>
          </cell>
          <cell r="S194">
            <v>1137</v>
          </cell>
          <cell r="T194">
            <v>0</v>
          </cell>
        </row>
        <row r="195">
          <cell r="A195">
            <v>21832</v>
          </cell>
          <cell r="B195">
            <v>30500959629</v>
          </cell>
          <cell r="C195" t="str">
            <v>VICENTIN SAIC</v>
          </cell>
          <cell r="D195" t="str">
            <v>Industrial Aceitero de Granos Por Extrusado y/o Prensado</v>
          </cell>
          <cell r="E195" t="str">
            <v>vigente</v>
          </cell>
          <cell r="F195" t="str">
            <v>SANTA FE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>
            <v>12143</v>
          </cell>
          <cell r="B196">
            <v>30504819988</v>
          </cell>
          <cell r="C196" t="str">
            <v>SOCIEDAD URUGUAYENSE DE PRODUCTORES DE ENTRE RIOS S.A.</v>
          </cell>
          <cell r="D196" t="str">
            <v>Industrial Balanceador De 10.001 a 20.000Tn</v>
          </cell>
          <cell r="E196" t="str">
            <v>vigente</v>
          </cell>
          <cell r="F196" t="str">
            <v>ENTRE RIOS</v>
          </cell>
          <cell r="G196">
            <v>0</v>
          </cell>
          <cell r="H196">
            <v>0</v>
          </cell>
          <cell r="I196">
            <v>0</v>
          </cell>
          <cell r="J196">
            <v>736</v>
          </cell>
          <cell r="K196">
            <v>1975</v>
          </cell>
          <cell r="L196">
            <v>0</v>
          </cell>
          <cell r="M196">
            <v>19</v>
          </cell>
          <cell r="N196">
            <v>0</v>
          </cell>
          <cell r="O196">
            <v>0</v>
          </cell>
          <cell r="P196">
            <v>174</v>
          </cell>
          <cell r="Q196">
            <v>0</v>
          </cell>
          <cell r="R196">
            <v>0</v>
          </cell>
          <cell r="S196">
            <v>2904</v>
          </cell>
          <cell r="T196">
            <v>0</v>
          </cell>
        </row>
        <row r="197">
          <cell r="A197">
            <v>20444</v>
          </cell>
          <cell r="B197">
            <v>30517307099</v>
          </cell>
          <cell r="C197" t="str">
            <v>GRANJA TRES ARROYOS S.A.C.A.F.E I.</v>
          </cell>
          <cell r="D197" t="str">
            <v>Industrial Balanceador De 10.001 a 20.000Tn</v>
          </cell>
          <cell r="E197" t="str">
            <v>vigente</v>
          </cell>
          <cell r="F197" t="str">
            <v>ENTRE RIOS</v>
          </cell>
          <cell r="G197">
            <v>0</v>
          </cell>
          <cell r="H197">
            <v>0</v>
          </cell>
          <cell r="I197">
            <v>0</v>
          </cell>
          <cell r="J197">
            <v>794</v>
          </cell>
          <cell r="K197">
            <v>2559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100</v>
          </cell>
          <cell r="Q197">
            <v>16</v>
          </cell>
          <cell r="R197">
            <v>0</v>
          </cell>
          <cell r="S197">
            <v>3469</v>
          </cell>
          <cell r="T197">
            <v>0</v>
          </cell>
        </row>
        <row r="198">
          <cell r="A198">
            <v>25572</v>
          </cell>
          <cell r="B198">
            <v>30530473593</v>
          </cell>
          <cell r="C198" t="str">
            <v>BRANDEMANN Y CIA. S.C.</v>
          </cell>
          <cell r="D198" t="str">
            <v>Industrial Balanceador De 2.001 a 5.000Tn</v>
          </cell>
          <cell r="E198" t="str">
            <v>vigente</v>
          </cell>
          <cell r="F198" t="str">
            <v>LA PAMPA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>
            <v>11607</v>
          </cell>
          <cell r="B199">
            <v>30530489945</v>
          </cell>
          <cell r="C199" t="str">
            <v>CASA ALARCIA S A C I F I A G</v>
          </cell>
          <cell r="D199" t="str">
            <v>Industrial Balanceador Hasta 2.000Tn</v>
          </cell>
          <cell r="E199" t="str">
            <v>vigente</v>
          </cell>
          <cell r="F199" t="str">
            <v>LA PAMPA</v>
          </cell>
          <cell r="G199">
            <v>0</v>
          </cell>
          <cell r="H199">
            <v>0</v>
          </cell>
          <cell r="I199">
            <v>35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35</v>
          </cell>
          <cell r="T199">
            <v>0</v>
          </cell>
        </row>
        <row r="200">
          <cell r="A200">
            <v>5040</v>
          </cell>
          <cell r="B200">
            <v>30541716331</v>
          </cell>
          <cell r="C200" t="str">
            <v>LAGOMARSINO S.A.</v>
          </cell>
          <cell r="D200" t="str">
            <v>Industrial molino de harina de trigo De 5.001 a 15.000Kg/H</v>
          </cell>
          <cell r="E200" t="str">
            <v>Baja 02.09</v>
          </cell>
          <cell r="F200" t="str">
            <v>BUENOS AIRES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>
            <v>25238</v>
          </cell>
          <cell r="B201">
            <v>30591205796</v>
          </cell>
          <cell r="C201" t="str">
            <v>CEREALES CAÑUELAS SA</v>
          </cell>
          <cell r="D201" t="str">
            <v>Acopiador Consignatario</v>
          </cell>
          <cell r="E201" t="str">
            <v>vigente</v>
          </cell>
          <cell r="F201" t="str">
            <v>BUENOS AIRES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24122</v>
          </cell>
          <cell r="B202">
            <v>30606112196</v>
          </cell>
          <cell r="C202" t="str">
            <v>MOLINOS CENTRO SRL</v>
          </cell>
          <cell r="D202" t="str">
            <v>Industrial Balanceador Hasta 2.000Tn</v>
          </cell>
          <cell r="E202" t="str">
            <v>vigente</v>
          </cell>
          <cell r="F202" t="str">
            <v>ENTRE RIOS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5094</v>
          </cell>
          <cell r="B203">
            <v>30646218272</v>
          </cell>
          <cell r="C203" t="str">
            <v>MARLENHEIM S.A.</v>
          </cell>
          <cell r="D203" t="str">
            <v>Industrial molino de harina de trigo De 1.401 a 5.000Kg/H</v>
          </cell>
          <cell r="E203" t="str">
            <v>Baja 28/12/21</v>
          </cell>
          <cell r="F203" t="str">
            <v>BUENOS AIRES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>
            <v>207623</v>
          </cell>
          <cell r="B204">
            <v>30651522303</v>
          </cell>
          <cell r="C204" t="str">
            <v>LA CAMPIÑA S.A.</v>
          </cell>
          <cell r="D204" t="str">
            <v>Industrial Balanceador De 2.001 a 5.000Tn</v>
          </cell>
          <cell r="E204" t="str">
            <v>vigente</v>
          </cell>
          <cell r="F204" t="str">
            <v>CORDOBA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>
            <v>212042</v>
          </cell>
          <cell r="B205">
            <v>30665029979</v>
          </cell>
          <cell r="C205" t="str">
            <v>MALUAN SRL</v>
          </cell>
          <cell r="D205" t="str">
            <v>Industrial Balanceador De 2.001 a 5.000Tn</v>
          </cell>
          <cell r="E205" t="str">
            <v>vigente</v>
          </cell>
          <cell r="F205" t="str">
            <v>BUENOS AIRES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13155</v>
          </cell>
          <cell r="B206">
            <v>30695433669</v>
          </cell>
          <cell r="C206" t="str">
            <v>SUPREMO SA</v>
          </cell>
          <cell r="D206" t="str">
            <v>Industrial Balanceador De 10.001 a 20.000Tn</v>
          </cell>
          <cell r="E206" t="str">
            <v>vigente</v>
          </cell>
          <cell r="F206" t="str">
            <v>BUENOS AIRES</v>
          </cell>
          <cell r="G206">
            <v>31</v>
          </cell>
          <cell r="H206">
            <v>213</v>
          </cell>
          <cell r="I206">
            <v>410</v>
          </cell>
          <cell r="J206">
            <v>70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18</v>
          </cell>
          <cell r="Q206">
            <v>0</v>
          </cell>
          <cell r="R206">
            <v>322</v>
          </cell>
          <cell r="S206">
            <v>1064</v>
          </cell>
          <cell r="T206">
            <v>759</v>
          </cell>
        </row>
        <row r="207">
          <cell r="A207">
            <v>15622</v>
          </cell>
          <cell r="B207">
            <v>30707993762</v>
          </cell>
          <cell r="C207" t="str">
            <v>PORCIMONTE S.A.</v>
          </cell>
          <cell r="D207" t="str">
            <v>Industrial Balanceador De 10.001 a 20.000Tn</v>
          </cell>
          <cell r="E207" t="str">
            <v>vigente</v>
          </cell>
          <cell r="F207" t="str">
            <v>CORDOBA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>
            <v>24228</v>
          </cell>
          <cell r="B208">
            <v>30708142677</v>
          </cell>
          <cell r="C208" t="str">
            <v>FADEL S.A.</v>
          </cell>
          <cell r="D208" t="str">
            <v>Industrial Balanceador De 2.001 a 5.000Tn</v>
          </cell>
          <cell r="E208" t="str">
            <v>vigente</v>
          </cell>
          <cell r="F208" t="str">
            <v>ENTRE RIOS</v>
          </cell>
          <cell r="G208">
            <v>0</v>
          </cell>
          <cell r="H208">
            <v>9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</v>
          </cell>
          <cell r="T208">
            <v>0</v>
          </cell>
        </row>
        <row r="209">
          <cell r="A209">
            <v>519263</v>
          </cell>
          <cell r="B209">
            <v>30708142677</v>
          </cell>
          <cell r="C209" t="str">
            <v>FADEL S.A.</v>
          </cell>
          <cell r="D209" t="str">
            <v>Industrial Balanceador De 5.001 a 10.000Tn</v>
          </cell>
          <cell r="E209" t="str">
            <v>vigente</v>
          </cell>
          <cell r="F209" t="str">
            <v>ENTRE RIOS</v>
          </cell>
          <cell r="G209">
            <v>0</v>
          </cell>
          <cell r="H209">
            <v>19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19</v>
          </cell>
          <cell r="T209">
            <v>0</v>
          </cell>
        </row>
        <row r="210">
          <cell r="A210">
            <v>12992</v>
          </cell>
          <cell r="B210">
            <v>30708142677</v>
          </cell>
          <cell r="C210" t="str">
            <v>FADEL S.A.</v>
          </cell>
          <cell r="D210" t="str">
            <v>Industrial Balanceador De 2.001 a 5.000Tn</v>
          </cell>
          <cell r="E210" t="str">
            <v>vigente</v>
          </cell>
          <cell r="F210" t="str">
            <v>ENTRE RIOS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</v>
          </cell>
          <cell r="S210">
            <v>19</v>
          </cell>
          <cell r="T210">
            <v>0</v>
          </cell>
        </row>
        <row r="211">
          <cell r="A211">
            <v>24880</v>
          </cell>
          <cell r="B211">
            <v>30708321334</v>
          </cell>
          <cell r="C211" t="str">
            <v>AGROIN LAS PIEDRAS LTDA</v>
          </cell>
          <cell r="D211" t="str">
            <v>Industrial Balanceador De 2.001 a 5.000Tn</v>
          </cell>
          <cell r="E211" t="str">
            <v>vigente</v>
          </cell>
          <cell r="F211" t="str">
            <v>MENDOZA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>
            <v>5198</v>
          </cell>
          <cell r="B212">
            <v>30708361085</v>
          </cell>
          <cell r="C212" t="str">
            <v>MOLINO CORONEL SUAREZ S.A.</v>
          </cell>
          <cell r="D212" t="str">
            <v>Industrial molino de harina de trigo Más de 15.001Kg/H</v>
          </cell>
          <cell r="E212" t="str">
            <v>vigente</v>
          </cell>
          <cell r="F212" t="str">
            <v>BUENOS AIRES</v>
          </cell>
          <cell r="G212">
            <v>0</v>
          </cell>
          <cell r="H212">
            <v>0</v>
          </cell>
          <cell r="I212">
            <v>480</v>
          </cell>
          <cell r="J212">
            <v>167</v>
          </cell>
          <cell r="K212">
            <v>315</v>
          </cell>
          <cell r="L212">
            <v>1124</v>
          </cell>
          <cell r="M212">
            <v>626</v>
          </cell>
          <cell r="N212">
            <v>151</v>
          </cell>
          <cell r="O212">
            <v>0</v>
          </cell>
          <cell r="P212">
            <v>472</v>
          </cell>
          <cell r="Q212">
            <v>595</v>
          </cell>
          <cell r="R212">
            <v>616</v>
          </cell>
          <cell r="S212">
            <v>4546</v>
          </cell>
          <cell r="T212">
            <v>0</v>
          </cell>
        </row>
        <row r="213">
          <cell r="A213">
            <v>5194</v>
          </cell>
          <cell r="B213">
            <v>30708715472</v>
          </cell>
          <cell r="C213" t="str">
            <v>MOLINO TRIGOTUC SA</v>
          </cell>
          <cell r="D213" t="str">
            <v>Industrial molino de harina de trigo De 5.001 a 15.000Kg/H</v>
          </cell>
          <cell r="E213" t="str">
            <v>vigente</v>
          </cell>
          <cell r="F213" t="str">
            <v>TUCUMAN</v>
          </cell>
          <cell r="G213">
            <v>45</v>
          </cell>
          <cell r="H213">
            <v>0</v>
          </cell>
          <cell r="I213">
            <v>0</v>
          </cell>
          <cell r="J213">
            <v>0</v>
          </cell>
          <cell r="K213">
            <v>1</v>
          </cell>
          <cell r="L213">
            <v>31</v>
          </cell>
          <cell r="M213">
            <v>138</v>
          </cell>
          <cell r="N213">
            <v>0</v>
          </cell>
          <cell r="O213">
            <v>210</v>
          </cell>
          <cell r="P213">
            <v>123</v>
          </cell>
          <cell r="Q213">
            <v>0</v>
          </cell>
          <cell r="R213">
            <v>0</v>
          </cell>
          <cell r="S213">
            <v>548</v>
          </cell>
          <cell r="T213">
            <v>0</v>
          </cell>
        </row>
        <row r="214">
          <cell r="A214">
            <v>16751</v>
          </cell>
          <cell r="B214">
            <v>30709370215</v>
          </cell>
          <cell r="C214" t="str">
            <v>CAMPO&amp;NEGOCIOS</v>
          </cell>
          <cell r="D214" t="str">
            <v>Procesador de Granos Hasta 2.000Tn</v>
          </cell>
          <cell r="E214" t="str">
            <v>vigente</v>
          </cell>
          <cell r="F214" t="str">
            <v>CORDOBA</v>
          </cell>
          <cell r="G214">
            <v>0</v>
          </cell>
          <cell r="H214">
            <v>0</v>
          </cell>
          <cell r="I214">
            <v>168</v>
          </cell>
          <cell r="J214">
            <v>0</v>
          </cell>
          <cell r="K214">
            <v>0</v>
          </cell>
          <cell r="L214">
            <v>24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192</v>
          </cell>
          <cell r="T214">
            <v>0</v>
          </cell>
        </row>
        <row r="215">
          <cell r="A215">
            <v>12056</v>
          </cell>
          <cell r="B215">
            <v>30709781398</v>
          </cell>
          <cell r="C215" t="str">
            <v>MOLINO PRINGLES SA</v>
          </cell>
          <cell r="D215" t="str">
            <v>Industrial Balanceador Hasta 2.000Tn</v>
          </cell>
          <cell r="E215" t="str">
            <v>vigente</v>
          </cell>
          <cell r="F215" t="str">
            <v>BUENOS AIRES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>
            <v>23088</v>
          </cell>
          <cell r="B216">
            <v>30710506961</v>
          </cell>
          <cell r="C216" t="str">
            <v>CONECAR SA</v>
          </cell>
          <cell r="D216" t="str">
            <v>Industrial Balanceador De 2.001 a 5.000Tn</v>
          </cell>
          <cell r="E216" t="str">
            <v>vigente</v>
          </cell>
          <cell r="F216" t="str">
            <v>SANTA FE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15</v>
          </cell>
          <cell r="M216">
            <v>0</v>
          </cell>
          <cell r="N216">
            <v>0</v>
          </cell>
          <cell r="O216">
            <v>0</v>
          </cell>
          <cell r="P216">
            <v>11</v>
          </cell>
          <cell r="Q216">
            <v>0</v>
          </cell>
          <cell r="R216">
            <v>0</v>
          </cell>
          <cell r="S216">
            <v>26</v>
          </cell>
          <cell r="T216">
            <v>0</v>
          </cell>
        </row>
        <row r="217">
          <cell r="A217">
            <v>25435</v>
          </cell>
          <cell r="B217">
            <v>30710506961</v>
          </cell>
          <cell r="C217" t="str">
            <v>CONECAR SA</v>
          </cell>
          <cell r="D217" t="str">
            <v>Industrial Balanceador Hasta 2.000Tn</v>
          </cell>
          <cell r="E217" t="str">
            <v>vigente</v>
          </cell>
          <cell r="F217" t="str">
            <v>CORDOBA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20</v>
          </cell>
          <cell r="T217">
            <v>0</v>
          </cell>
        </row>
        <row r="218">
          <cell r="A218">
            <v>10202</v>
          </cell>
          <cell r="B218">
            <v>30710557957</v>
          </cell>
          <cell r="C218" t="str">
            <v>ENTRE RIOS CRUSHING S.A.</v>
          </cell>
          <cell r="D218" t="str">
            <v>Industrial Balanceador De 10.001 a 20.000Tn</v>
          </cell>
          <cell r="E218" t="str">
            <v>vigente</v>
          </cell>
          <cell r="F218" t="str">
            <v>ENTRE RIOS</v>
          </cell>
          <cell r="G218">
            <v>20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20</v>
          </cell>
          <cell r="T218">
            <v>0</v>
          </cell>
        </row>
        <row r="219">
          <cell r="A219">
            <v>204981</v>
          </cell>
          <cell r="B219">
            <v>30710921489</v>
          </cell>
          <cell r="C219" t="str">
            <v>AGROSEIS SRL</v>
          </cell>
          <cell r="D219" t="str">
            <v>Procesador de Granos De 2.001 a 5.000Tn</v>
          </cell>
          <cell r="E219" t="str">
            <v>vigente</v>
          </cell>
          <cell r="F219" t="str">
            <v>SALTA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>
            <v>192401</v>
          </cell>
          <cell r="B220">
            <v>30711223807</v>
          </cell>
          <cell r="C220" t="str">
            <v>PET FOODS SALADILLO SA</v>
          </cell>
          <cell r="D220" t="str">
            <v>Industrial Balanceador De 2.001 a 5.000Tn</v>
          </cell>
          <cell r="E220" t="str">
            <v>vigente</v>
          </cell>
          <cell r="F220" t="str">
            <v>BUENOS AIRES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7</v>
          </cell>
          <cell r="S220">
            <v>7</v>
          </cell>
          <cell r="T220">
            <v>0</v>
          </cell>
        </row>
        <row r="221">
          <cell r="A221">
            <v>205541</v>
          </cell>
          <cell r="B221">
            <v>30711263329</v>
          </cell>
          <cell r="C221" t="str">
            <v>MOLINOS DIOCIAIUTI S.R.L.</v>
          </cell>
          <cell r="D221" t="str">
            <v>Industrial molino de harina de trigo Hasta 1.400Kg/H</v>
          </cell>
          <cell r="E221" t="str">
            <v>vigente</v>
          </cell>
          <cell r="F221" t="str">
            <v>SANTA FE</v>
          </cell>
          <cell r="G221">
            <v>98</v>
          </cell>
          <cell r="H221">
            <v>0</v>
          </cell>
          <cell r="I221">
            <v>0</v>
          </cell>
          <cell r="J221">
            <v>0</v>
          </cell>
          <cell r="K221">
            <v>149</v>
          </cell>
          <cell r="L221">
            <v>183</v>
          </cell>
          <cell r="M221">
            <v>221</v>
          </cell>
          <cell r="N221">
            <v>192</v>
          </cell>
          <cell r="O221">
            <v>182</v>
          </cell>
          <cell r="P221">
            <v>170</v>
          </cell>
          <cell r="Q221">
            <v>172</v>
          </cell>
          <cell r="R221">
            <v>180</v>
          </cell>
          <cell r="S221">
            <v>1547</v>
          </cell>
          <cell r="T221">
            <v>64</v>
          </cell>
        </row>
        <row r="222">
          <cell r="A222">
            <v>15013</v>
          </cell>
          <cell r="B222">
            <v>30711541329</v>
          </cell>
          <cell r="C222" t="str">
            <v>DESO S.R.L.</v>
          </cell>
          <cell r="D222" t="str">
            <v>Industrial Balanceador Hasta 2.000Tn</v>
          </cell>
          <cell r="E222" t="str">
            <v>vigente</v>
          </cell>
          <cell r="F222" t="str">
            <v>CORDOBA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>
            <v>17713</v>
          </cell>
          <cell r="B223">
            <v>30711618135</v>
          </cell>
          <cell r="C223" t="str">
            <v>ACEITERA DON FELIX S.A.</v>
          </cell>
          <cell r="D223" t="str">
            <v>Acopiador Consignatario</v>
          </cell>
          <cell r="E223" t="str">
            <v>vigente</v>
          </cell>
          <cell r="F223" t="str">
            <v>BUENOS AIRES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>
            <v>402300</v>
          </cell>
          <cell r="B224">
            <v>30711740534</v>
          </cell>
          <cell r="C224" t="str">
            <v>G.U.Y. S.A.</v>
          </cell>
          <cell r="D224" t="str">
            <v>Industrial Balanceador Hasta 2.000Tn</v>
          </cell>
          <cell r="E224" t="str">
            <v>suspendida</v>
          </cell>
          <cell r="F224" t="str">
            <v>ENTRE RIOS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>
            <v>24111</v>
          </cell>
          <cell r="B225">
            <v>30712159207</v>
          </cell>
          <cell r="C225" t="str">
            <v>BOLIVAR NUTREMAS SA</v>
          </cell>
          <cell r="D225" t="str">
            <v>Industrial Balanceador Hasta 2.000Tn</v>
          </cell>
          <cell r="E225" t="str">
            <v>vigente</v>
          </cell>
          <cell r="F225" t="str">
            <v>BUENOS AIRES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12102</v>
          </cell>
          <cell r="B226">
            <v>30714049743</v>
          </cell>
          <cell r="C226" t="str">
            <v>AGROINDUSTRIAS LA CAROLINA S.A.</v>
          </cell>
          <cell r="D226" t="str">
            <v>Industrial Balanceador De 2.001 a 5.000Tn</v>
          </cell>
          <cell r="E226" t="str">
            <v>vigente</v>
          </cell>
          <cell r="F226" t="str">
            <v>BUENOS AIRES</v>
          </cell>
          <cell r="G226">
            <v>0</v>
          </cell>
          <cell r="H226">
            <v>0</v>
          </cell>
          <cell r="I226">
            <v>0</v>
          </cell>
          <cell r="J226">
            <v>340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340</v>
          </cell>
          <cell r="T226">
            <v>0</v>
          </cell>
        </row>
        <row r="227">
          <cell r="A227">
            <v>5029</v>
          </cell>
          <cell r="B227">
            <v>30715501313</v>
          </cell>
          <cell r="C227" t="str">
            <v>ALIMENTOS IRIGOYEN SRL</v>
          </cell>
          <cell r="D227" t="str">
            <v>Industrial molino de harina de trigo De 1.401 a 5.000Kg/H</v>
          </cell>
          <cell r="E227" t="str">
            <v>vigente</v>
          </cell>
          <cell r="F227" t="str">
            <v>SANTA FE</v>
          </cell>
          <cell r="G227">
            <v>1002</v>
          </cell>
          <cell r="H227">
            <v>66</v>
          </cell>
          <cell r="I227">
            <v>1086</v>
          </cell>
          <cell r="J227">
            <v>803</v>
          </cell>
          <cell r="K227">
            <v>981</v>
          </cell>
          <cell r="L227">
            <v>966</v>
          </cell>
          <cell r="M227">
            <v>1396</v>
          </cell>
          <cell r="N227">
            <v>1169</v>
          </cell>
          <cell r="O227">
            <v>947</v>
          </cell>
          <cell r="P227">
            <v>837</v>
          </cell>
          <cell r="Q227">
            <v>793</v>
          </cell>
          <cell r="R227">
            <v>779</v>
          </cell>
          <cell r="S227">
            <v>10825</v>
          </cell>
          <cell r="T227">
            <v>753</v>
          </cell>
        </row>
        <row r="228">
          <cell r="A228">
            <v>12528</v>
          </cell>
          <cell r="B228">
            <v>30716407264</v>
          </cell>
          <cell r="C228" t="str">
            <v>HARINA TRES HERMANAS</v>
          </cell>
          <cell r="D228" t="str">
            <v>Industrial molino de harina de trigo De 1.401 a 5.000Kg/H</v>
          </cell>
          <cell r="E228" t="str">
            <v>suspendida</v>
          </cell>
          <cell r="F228" t="str">
            <v>BUENOS AIRES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270</v>
          </cell>
          <cell r="P228">
            <v>200</v>
          </cell>
          <cell r="Q228">
            <v>200</v>
          </cell>
          <cell r="R228">
            <v>0</v>
          </cell>
          <cell r="S228">
            <v>670</v>
          </cell>
          <cell r="T228">
            <v>0</v>
          </cell>
        </row>
        <row r="229">
          <cell r="A229">
            <v>11708</v>
          </cell>
          <cell r="B229">
            <v>20168506822</v>
          </cell>
          <cell r="C229" t="str">
            <v>LOLATO EDUARDO RICARDO</v>
          </cell>
          <cell r="D229" t="str">
            <v>Industrial molino de harina de trigo De 1.401 a 5.000Kg/H</v>
          </cell>
          <cell r="E229" t="str">
            <v>Baja 01.09</v>
          </cell>
          <cell r="F229" t="str">
            <v>BUENOS AIRES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>
            <v>11709</v>
          </cell>
          <cell r="B230">
            <v>20168506822</v>
          </cell>
          <cell r="C230" t="str">
            <v>LOLATO EDUARDO RICARDO</v>
          </cell>
          <cell r="D230" t="str">
            <v>Industrial Molinero Hasta 2.000Tn</v>
          </cell>
          <cell r="E230" t="str">
            <v>vigente</v>
          </cell>
          <cell r="F230" t="str">
            <v>BUENOS AIRES</v>
          </cell>
          <cell r="G230">
            <v>0</v>
          </cell>
          <cell r="H230">
            <v>0</v>
          </cell>
          <cell r="I230">
            <v>0</v>
          </cell>
          <cell r="J230">
            <v>32</v>
          </cell>
          <cell r="K230">
            <v>10</v>
          </cell>
          <cell r="L230">
            <v>0</v>
          </cell>
          <cell r="M230">
            <v>24</v>
          </cell>
          <cell r="N230">
            <v>0</v>
          </cell>
          <cell r="O230">
            <v>0</v>
          </cell>
          <cell r="P230">
            <v>0</v>
          </cell>
          <cell r="Q230">
            <v>42</v>
          </cell>
          <cell r="R230">
            <v>13</v>
          </cell>
          <cell r="S230">
            <v>121</v>
          </cell>
          <cell r="T230">
            <v>0</v>
          </cell>
        </row>
        <row r="231">
          <cell r="A231">
            <v>20863</v>
          </cell>
          <cell r="B231">
            <v>30501383518</v>
          </cell>
          <cell r="C231" t="str">
            <v>ASOCIACIÓN UNIÓN TAMBEROS C.L.</v>
          </cell>
          <cell r="D231" t="str">
            <v>Industrial Balanceador De 2.001 a 5.000Tn</v>
          </cell>
          <cell r="E231" t="str">
            <v>vigente</v>
          </cell>
          <cell r="F231" t="str">
            <v>SANTA FE</v>
          </cell>
          <cell r="G231">
            <v>0</v>
          </cell>
          <cell r="H231">
            <v>0</v>
          </cell>
          <cell r="I231">
            <v>11</v>
          </cell>
          <cell r="J231">
            <v>0</v>
          </cell>
          <cell r="K231">
            <v>0</v>
          </cell>
          <cell r="L231">
            <v>0</v>
          </cell>
          <cell r="M231">
            <v>9</v>
          </cell>
          <cell r="N231">
            <v>0</v>
          </cell>
          <cell r="O231">
            <v>0</v>
          </cell>
          <cell r="P231">
            <v>0</v>
          </cell>
          <cell r="Q231">
            <v>29</v>
          </cell>
          <cell r="R231">
            <v>0</v>
          </cell>
          <cell r="S231">
            <v>49</v>
          </cell>
          <cell r="T231">
            <v>0</v>
          </cell>
        </row>
        <row r="232">
          <cell r="A232">
            <v>20824</v>
          </cell>
          <cell r="B232">
            <v>30504244586</v>
          </cell>
          <cell r="C232" t="str">
            <v>SAGEMULLER S.A</v>
          </cell>
          <cell r="D232" t="str">
            <v>Industrial Balanceador Hasta 2.000Tn</v>
          </cell>
          <cell r="E232" t="str">
            <v>vigente</v>
          </cell>
          <cell r="F232" t="str">
            <v>ENTRE RIOS</v>
          </cell>
          <cell r="G232">
            <v>727</v>
          </cell>
          <cell r="H232">
            <v>746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448</v>
          </cell>
          <cell r="P232">
            <v>708</v>
          </cell>
          <cell r="Q232">
            <v>1205</v>
          </cell>
          <cell r="R232">
            <v>1180</v>
          </cell>
          <cell r="S232">
            <v>5014</v>
          </cell>
          <cell r="T232">
            <v>667</v>
          </cell>
        </row>
        <row r="233">
          <cell r="A233">
            <v>11714</v>
          </cell>
          <cell r="B233">
            <v>30508982190</v>
          </cell>
          <cell r="C233" t="str">
            <v>COOP.AGRICOLA GANADERA Y DE CONS.FREYRE LTDA</v>
          </cell>
          <cell r="D233" t="str">
            <v>Industrial Balanceador De 20.001 a 50.000Tn</v>
          </cell>
          <cell r="E233" t="str">
            <v>vigente</v>
          </cell>
          <cell r="F233" t="str">
            <v>CORDOBA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>
            <v>24074</v>
          </cell>
          <cell r="B234">
            <v>30514392001</v>
          </cell>
          <cell r="C234" t="str">
            <v>LAS CAMELIAS S.A.</v>
          </cell>
          <cell r="D234" t="str">
            <v>Industrial Balanceador Más de 50.001Tn</v>
          </cell>
          <cell r="E234" t="str">
            <v>vigente</v>
          </cell>
          <cell r="F234" t="str">
            <v>ENTRE RIOS</v>
          </cell>
          <cell r="G234">
            <v>1152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88</v>
          </cell>
          <cell r="R234">
            <v>0</v>
          </cell>
          <cell r="S234">
            <v>1240</v>
          </cell>
          <cell r="T234">
            <v>380</v>
          </cell>
        </row>
        <row r="235">
          <cell r="A235">
            <v>20445</v>
          </cell>
          <cell r="B235">
            <v>30517307099</v>
          </cell>
          <cell r="C235" t="str">
            <v>GRANJA TRES ARROYOS S.A.C.A.F.E I.</v>
          </cell>
          <cell r="D235" t="str">
            <v>Industrial Balanceador De 20.001 a 50.000Tn</v>
          </cell>
          <cell r="E235" t="str">
            <v>vigente</v>
          </cell>
          <cell r="F235" t="str">
            <v>BUENOS AIRES</v>
          </cell>
          <cell r="G235">
            <v>0</v>
          </cell>
          <cell r="H235">
            <v>10</v>
          </cell>
          <cell r="I235">
            <v>0</v>
          </cell>
          <cell r="J235">
            <v>0</v>
          </cell>
          <cell r="K235">
            <v>0</v>
          </cell>
          <cell r="L235">
            <v>61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71</v>
          </cell>
          <cell r="T235">
            <v>0</v>
          </cell>
        </row>
        <row r="236">
          <cell r="A236">
            <v>20046</v>
          </cell>
          <cell r="B236">
            <v>30552686531</v>
          </cell>
          <cell r="C236" t="str">
            <v>GAVIGLIO COMERCIAL SA</v>
          </cell>
          <cell r="D236" t="str">
            <v>Industrial Balanceador Hasta 2.000Tn</v>
          </cell>
          <cell r="E236" t="str">
            <v>vigente</v>
          </cell>
          <cell r="F236" t="str">
            <v>SANTA FE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>
            <v>24940</v>
          </cell>
          <cell r="B237">
            <v>30577350813</v>
          </cell>
          <cell r="C237" t="str">
            <v>MIRALEJOS S.A.</v>
          </cell>
          <cell r="D237" t="str">
            <v>Industrial Balanceador De 5.001 a 10.000Tn</v>
          </cell>
          <cell r="E237" t="str">
            <v>vigente</v>
          </cell>
          <cell r="F237" t="str">
            <v>BUENOS AIRES</v>
          </cell>
          <cell r="G237">
            <v>1016</v>
          </cell>
          <cell r="H237">
            <v>995</v>
          </cell>
          <cell r="I237">
            <v>1207</v>
          </cell>
          <cell r="J237">
            <v>1274</v>
          </cell>
          <cell r="K237">
            <v>1167</v>
          </cell>
          <cell r="L237">
            <v>964</v>
          </cell>
          <cell r="M237">
            <v>906</v>
          </cell>
          <cell r="N237">
            <v>492</v>
          </cell>
          <cell r="O237">
            <v>381</v>
          </cell>
          <cell r="P237">
            <v>82</v>
          </cell>
          <cell r="Q237">
            <v>190</v>
          </cell>
          <cell r="R237">
            <v>100</v>
          </cell>
          <cell r="S237">
            <v>8774</v>
          </cell>
          <cell r="T237">
            <v>780</v>
          </cell>
        </row>
        <row r="238">
          <cell r="A238">
            <v>16291</v>
          </cell>
          <cell r="B238">
            <v>30642937304</v>
          </cell>
          <cell r="C238" t="str">
            <v>BONNIN HNOS DE BONNIN GUILLERMO VICTOR BONNIN ABEL EDUARDO Y BONNIN MARIA E.</v>
          </cell>
          <cell r="D238" t="str">
            <v>Industrial Balanceador De 10.001 a 20.000Tn</v>
          </cell>
          <cell r="E238" t="str">
            <v>vigente</v>
          </cell>
          <cell r="F238" t="str">
            <v>ENTRE RIOS</v>
          </cell>
          <cell r="G238">
            <v>172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25</v>
          </cell>
          <cell r="R238">
            <v>47</v>
          </cell>
          <cell r="S238">
            <v>244</v>
          </cell>
          <cell r="T238">
            <v>0</v>
          </cell>
        </row>
        <row r="239">
          <cell r="A239">
            <v>191941</v>
          </cell>
          <cell r="B239">
            <v>30657011807</v>
          </cell>
          <cell r="C239" t="str">
            <v>TIERRA GREDA S.A.</v>
          </cell>
          <cell r="D239" t="str">
            <v>Industrial Balanceador Hasta 2.000Tn</v>
          </cell>
          <cell r="E239" t="str">
            <v>vigente</v>
          </cell>
          <cell r="F239" t="str">
            <v>ENTRE RIOS</v>
          </cell>
          <cell r="G239">
            <v>0</v>
          </cell>
          <cell r="H239">
            <v>0</v>
          </cell>
          <cell r="I239">
            <v>0</v>
          </cell>
          <cell r="J239">
            <v>61</v>
          </cell>
          <cell r="K239">
            <v>267</v>
          </cell>
          <cell r="L239">
            <v>295</v>
          </cell>
          <cell r="M239">
            <v>306</v>
          </cell>
          <cell r="N239">
            <v>250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1179</v>
          </cell>
          <cell r="T239">
            <v>0</v>
          </cell>
        </row>
        <row r="240">
          <cell r="A240">
            <v>400604</v>
          </cell>
          <cell r="B240">
            <v>30657551631</v>
          </cell>
          <cell r="C240" t="str">
            <v>HAUS BROT S.A.</v>
          </cell>
          <cell r="D240" t="str">
            <v>Industrial Molinero</v>
          </cell>
          <cell r="E240" t="str">
            <v>vigente</v>
          </cell>
          <cell r="F240" t="str">
            <v>BUENOS AIRES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>
            <v>21718</v>
          </cell>
          <cell r="B241">
            <v>30690448692</v>
          </cell>
          <cell r="C241" t="str">
            <v>EDUARDO STERTZ E HIJOS S.R.L.</v>
          </cell>
          <cell r="D241" t="str">
            <v>Industrial Balanceador De 2.001 a 5.000Tn</v>
          </cell>
          <cell r="E241" t="str">
            <v>vigente</v>
          </cell>
          <cell r="F241" t="str">
            <v>ENTRE RIOS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408428</v>
          </cell>
          <cell r="B242">
            <v>30701843742</v>
          </cell>
          <cell r="C242" t="str">
            <v>NOELMA S.A.</v>
          </cell>
          <cell r="D242" t="str">
            <v>Industrial Balanceador De 10.001 a 20.000Tn</v>
          </cell>
          <cell r="E242" t="str">
            <v>vigente</v>
          </cell>
          <cell r="F242" t="str">
            <v>ENTRE RIOS</v>
          </cell>
          <cell r="G242">
            <v>2797</v>
          </cell>
          <cell r="H242">
            <v>1507</v>
          </cell>
          <cell r="I242">
            <v>31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104</v>
          </cell>
          <cell r="R242">
            <v>928</v>
          </cell>
          <cell r="S242">
            <v>5367</v>
          </cell>
          <cell r="T242">
            <v>1203</v>
          </cell>
        </row>
        <row r="243">
          <cell r="A243">
            <v>404675</v>
          </cell>
          <cell r="B243">
            <v>30707628312</v>
          </cell>
          <cell r="C243" t="str">
            <v>GRUPO PILAR S.A.</v>
          </cell>
          <cell r="D243" t="str">
            <v>Industrial Balanceador Hasta 2.000Tn</v>
          </cell>
          <cell r="E243" t="str">
            <v>vigente</v>
          </cell>
          <cell r="F243" t="str">
            <v>BUENOS AIRES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>
            <v>23322</v>
          </cell>
          <cell r="B244">
            <v>30708442921</v>
          </cell>
          <cell r="C244" t="str">
            <v>AVEMAX SRL</v>
          </cell>
          <cell r="D244" t="str">
            <v>Industrial Balanceador Hasta 2.000Tn</v>
          </cell>
          <cell r="E244" t="str">
            <v>vigente</v>
          </cell>
          <cell r="F244" t="str">
            <v>SANTA FE</v>
          </cell>
          <cell r="G244">
            <v>68</v>
          </cell>
          <cell r="H244">
            <v>125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44</v>
          </cell>
          <cell r="R244">
            <v>43</v>
          </cell>
          <cell r="S244">
            <v>280</v>
          </cell>
          <cell r="T244">
            <v>145</v>
          </cell>
        </row>
        <row r="245">
          <cell r="A245">
            <v>24146</v>
          </cell>
          <cell r="B245">
            <v>30708447761</v>
          </cell>
          <cell r="C245" t="str">
            <v>MARCER S. A.</v>
          </cell>
          <cell r="D245" t="str">
            <v>Procesador de Granos Hasta 2.000Tn</v>
          </cell>
          <cell r="E245" t="str">
            <v>vigente</v>
          </cell>
          <cell r="F245" t="str">
            <v>BUENOS AIRES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403658</v>
          </cell>
          <cell r="B246">
            <v>30708461837</v>
          </cell>
          <cell r="C246" t="str">
            <v>SEDE AMERICA SA</v>
          </cell>
          <cell r="D246" t="str">
            <v>Industrial Balanceador De 2.001 a 5.000Tn</v>
          </cell>
          <cell r="E246" t="str">
            <v>vigente</v>
          </cell>
          <cell r="F246" t="str">
            <v>ENTRE RIOS</v>
          </cell>
          <cell r="G246">
            <v>979</v>
          </cell>
          <cell r="H246">
            <v>0</v>
          </cell>
          <cell r="I246">
            <v>0</v>
          </cell>
          <cell r="J246">
            <v>0</v>
          </cell>
          <cell r="K246">
            <v>130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103</v>
          </cell>
          <cell r="S246">
            <v>1212</v>
          </cell>
          <cell r="T246">
            <v>631</v>
          </cell>
        </row>
        <row r="247">
          <cell r="A247">
            <v>208761</v>
          </cell>
          <cell r="B247">
            <v>30709359238</v>
          </cell>
          <cell r="C247" t="str">
            <v>BIOFEEDS ARGENTINA S.R.L.</v>
          </cell>
          <cell r="D247" t="str">
            <v>Industrial Balanceador Hasta 2.000Tn</v>
          </cell>
          <cell r="E247" t="str">
            <v>vigente</v>
          </cell>
          <cell r="F247" t="str">
            <v>SANTA FE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57</v>
          </cell>
          <cell r="R247">
            <v>217</v>
          </cell>
          <cell r="S247">
            <v>274</v>
          </cell>
          <cell r="T247">
            <v>224</v>
          </cell>
        </row>
        <row r="248">
          <cell r="A248">
            <v>25151</v>
          </cell>
          <cell r="B248">
            <v>30709892238</v>
          </cell>
          <cell r="C248" t="str">
            <v>ARGENBAL S.A.</v>
          </cell>
          <cell r="D248" t="str">
            <v>Industrial Balanceador De 5.001 a 10.000Tn</v>
          </cell>
          <cell r="E248" t="str">
            <v>vigente</v>
          </cell>
          <cell r="F248" t="str">
            <v>CORDOBA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>
            <v>401461</v>
          </cell>
          <cell r="B249">
            <v>30710257295</v>
          </cell>
          <cell r="C249" t="str">
            <v>AVEGRAND SA</v>
          </cell>
          <cell r="D249" t="str">
            <v>Industrial Balanceador Hasta 2.000Tn</v>
          </cell>
          <cell r="E249" t="str">
            <v>vigente</v>
          </cell>
          <cell r="F249" t="str">
            <v>ENTRE RIOS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>
            <v>206441</v>
          </cell>
          <cell r="B250">
            <v>30710270143</v>
          </cell>
          <cell r="C250" t="str">
            <v>GTP S.R.L.</v>
          </cell>
          <cell r="D250" t="str">
            <v>Industrial Balanceador Hasta 2.000Tn</v>
          </cell>
          <cell r="E250" t="str">
            <v>vigente</v>
          </cell>
          <cell r="F250" t="str">
            <v>CORDOBA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193962</v>
          </cell>
          <cell r="B251">
            <v>30710557957</v>
          </cell>
          <cell r="C251" t="str">
            <v>ENTRE RIOS CRUSHING S.A.</v>
          </cell>
          <cell r="D251" t="str">
            <v>Industrial Aceitero de Granos Por Extraccion Por Solventes</v>
          </cell>
          <cell r="E251" t="str">
            <v>vigente</v>
          </cell>
          <cell r="F251" t="str">
            <v>ENTRE RIOS</v>
          </cell>
          <cell r="G251">
            <v>20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0</v>
          </cell>
        </row>
        <row r="252">
          <cell r="A252">
            <v>12014</v>
          </cell>
          <cell r="B252">
            <v>30714265896</v>
          </cell>
          <cell r="C252" t="str">
            <v>VIEJO MOLINO S.R.L</v>
          </cell>
          <cell r="D252" t="str">
            <v>Industrial molino de harina de trigo Hasta 1.400Kg/H</v>
          </cell>
          <cell r="E252" t="str">
            <v>vigente</v>
          </cell>
          <cell r="F252" t="str">
            <v>ENTRE RIOS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118</v>
          </cell>
          <cell r="R252">
            <v>53</v>
          </cell>
          <cell r="S252">
            <v>171</v>
          </cell>
          <cell r="T252">
            <v>48</v>
          </cell>
        </row>
        <row r="253">
          <cell r="A253">
            <v>408411</v>
          </cell>
          <cell r="B253">
            <v>30715118773</v>
          </cell>
          <cell r="C253" t="str">
            <v>MOLINOS AGRO SA</v>
          </cell>
          <cell r="D253" t="str">
            <v>Industrial Aceitero de Granos Por Extraccion Por Solventes</v>
          </cell>
          <cell r="E253" t="str">
            <v>vigente</v>
          </cell>
          <cell r="F253" t="str">
            <v>SANTA FE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>
            <v>20571</v>
          </cell>
          <cell r="B254">
            <v>33502232229</v>
          </cell>
          <cell r="C254" t="str">
            <v>OLEAGINOSA MORENO HNOS S A C I F I A</v>
          </cell>
          <cell r="D254" t="str">
            <v>Industrial Aceitero de Granos Por Extrusado y/o Prensado Más de 50.001Tn</v>
          </cell>
          <cell r="E254" t="str">
            <v>vigente</v>
          </cell>
          <cell r="F254" t="str">
            <v>BUENOS AIRES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525517</v>
          </cell>
          <cell r="B255">
            <v>30716352206</v>
          </cell>
          <cell r="C255" t="str">
            <v>MOLINO SEGURA S.A.S.</v>
          </cell>
          <cell r="D255" t="str">
            <v>Industrial molino de harina de trigo De 1.401 a 5.000Kg/H</v>
          </cell>
          <cell r="E255" t="str">
            <v>vigente</v>
          </cell>
          <cell r="F255" t="str">
            <v>CORDOBA</v>
          </cell>
          <cell r="G255">
            <v>1294</v>
          </cell>
          <cell r="H255">
            <v>1268</v>
          </cell>
          <cell r="I255">
            <v>1270</v>
          </cell>
          <cell r="J255">
            <v>1308</v>
          </cell>
          <cell r="K255">
            <v>1459</v>
          </cell>
          <cell r="L255">
            <v>1419</v>
          </cell>
          <cell r="M255">
            <v>1586</v>
          </cell>
          <cell r="N255">
            <v>1514</v>
          </cell>
          <cell r="O255">
            <v>1542</v>
          </cell>
          <cell r="P255">
            <v>969</v>
          </cell>
          <cell r="Q255">
            <v>1123</v>
          </cell>
          <cell r="R255">
            <v>1294</v>
          </cell>
          <cell r="S255">
            <v>16046</v>
          </cell>
          <cell r="T255">
            <v>1033</v>
          </cell>
        </row>
        <row r="256">
          <cell r="A256">
            <v>525669</v>
          </cell>
          <cell r="B256">
            <v>30538382589</v>
          </cell>
          <cell r="C256" t="str">
            <v>CEREALERA AZUL SACIAFEI</v>
          </cell>
          <cell r="D256" t="str">
            <v>Industrial Balanceador Hasta 2.000Tn</v>
          </cell>
          <cell r="E256" t="str">
            <v>vigente</v>
          </cell>
          <cell r="F256" t="str">
            <v>BUENOS AIRES</v>
          </cell>
          <cell r="G256">
            <v>11</v>
          </cell>
          <cell r="H256">
            <v>20</v>
          </cell>
          <cell r="I256">
            <v>28</v>
          </cell>
          <cell r="J256">
            <v>27</v>
          </cell>
          <cell r="K256">
            <v>26</v>
          </cell>
          <cell r="L256">
            <v>40</v>
          </cell>
          <cell r="M256">
            <v>39</v>
          </cell>
          <cell r="N256">
            <v>30</v>
          </cell>
          <cell r="O256">
            <v>30</v>
          </cell>
          <cell r="P256">
            <v>0</v>
          </cell>
          <cell r="Q256">
            <v>0</v>
          </cell>
          <cell r="R256">
            <v>0</v>
          </cell>
          <cell r="S256">
            <v>251</v>
          </cell>
          <cell r="T256">
            <v>0</v>
          </cell>
        </row>
        <row r="257">
          <cell r="A257">
            <v>21147</v>
          </cell>
          <cell r="B257">
            <v>30500120882</v>
          </cell>
          <cell r="C257" t="str">
            <v>ASOCIACIÓN DE COOPERATIVAS ARGENTINAS - COOP. - LTDA.</v>
          </cell>
          <cell r="D257" t="str">
            <v>Industrial Balanceador De 5.001 a 10.000Tn</v>
          </cell>
          <cell r="E257" t="str">
            <v>vigente</v>
          </cell>
          <cell r="F257" t="str">
            <v>BUENOS AIRES</v>
          </cell>
          <cell r="G257">
            <v>15</v>
          </cell>
          <cell r="H257">
            <v>14</v>
          </cell>
          <cell r="I257">
            <v>32</v>
          </cell>
          <cell r="J257">
            <v>33</v>
          </cell>
          <cell r="K257">
            <v>28</v>
          </cell>
          <cell r="L257">
            <v>65</v>
          </cell>
          <cell r="M257">
            <v>0</v>
          </cell>
          <cell r="N257">
            <v>7</v>
          </cell>
          <cell r="O257">
            <v>0</v>
          </cell>
          <cell r="P257">
            <v>9</v>
          </cell>
          <cell r="Q257">
            <v>6</v>
          </cell>
          <cell r="R257">
            <v>0</v>
          </cell>
          <cell r="S257">
            <v>209</v>
          </cell>
          <cell r="T257">
            <v>9</v>
          </cell>
        </row>
        <row r="258">
          <cell r="A258">
            <v>204742</v>
          </cell>
          <cell r="B258">
            <v>30500120882</v>
          </cell>
          <cell r="C258" t="str">
            <v>ASOCIACIÓN DE COOPERATIVAS ARGENTINAS - COOP. - LTDA.</v>
          </cell>
          <cell r="D258" t="str">
            <v>Industrial Balanceador De 5.001 a 10.000Tn</v>
          </cell>
          <cell r="E258" t="str">
            <v>vigente</v>
          </cell>
          <cell r="F258" t="str">
            <v>BUENOS AIRES</v>
          </cell>
          <cell r="G258">
            <v>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9</v>
          </cell>
          <cell r="T258">
            <v>0</v>
          </cell>
        </row>
        <row r="259">
          <cell r="A259">
            <v>401363</v>
          </cell>
          <cell r="B259">
            <v>30508360645</v>
          </cell>
          <cell r="C259" t="str">
            <v>COOPERATIVA AGROPECUARIA DE TANDIL LIMITADA</v>
          </cell>
          <cell r="D259" t="str">
            <v>Industrial Balanceador Más de 50.001Tn</v>
          </cell>
          <cell r="E259" t="str">
            <v>vigente</v>
          </cell>
          <cell r="F259" t="str">
            <v>BUENOS AIRES</v>
          </cell>
          <cell r="G259">
            <v>0</v>
          </cell>
          <cell r="H259">
            <v>0</v>
          </cell>
          <cell r="I259">
            <v>5</v>
          </cell>
          <cell r="J259">
            <v>0</v>
          </cell>
          <cell r="K259">
            <v>0</v>
          </cell>
          <cell r="L259">
            <v>0</v>
          </cell>
          <cell r="M259">
            <v>4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9</v>
          </cell>
          <cell r="T259">
            <v>0</v>
          </cell>
        </row>
        <row r="260">
          <cell r="A260">
            <v>25628</v>
          </cell>
          <cell r="B260">
            <v>30709384704</v>
          </cell>
          <cell r="C260" t="str">
            <v>NUTRICIONES DEPE SRL</v>
          </cell>
          <cell r="D260" t="str">
            <v>Industrial Balanceador Hasta 2.000Tn</v>
          </cell>
          <cell r="E260" t="str">
            <v>vigente</v>
          </cell>
          <cell r="F260" t="str">
            <v>BUENOS AIRES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</row>
        <row r="261">
          <cell r="A261">
            <v>401674</v>
          </cell>
          <cell r="B261">
            <v>30709000434</v>
          </cell>
          <cell r="C261" t="str">
            <v>ALBERTO PRIETO SA</v>
          </cell>
          <cell r="D261" t="str">
            <v>Industrial Balanceador De 5.001 a 10.000Tn</v>
          </cell>
          <cell r="E261" t="str">
            <v>vigente</v>
          </cell>
          <cell r="F261" t="str">
            <v>SANTA FE</v>
          </cell>
          <cell r="G261">
            <v>25</v>
          </cell>
          <cell r="H261">
            <v>23</v>
          </cell>
          <cell r="I261">
            <v>43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91</v>
          </cell>
          <cell r="T261">
            <v>0</v>
          </cell>
        </row>
        <row r="262">
          <cell r="A262">
            <v>15353</v>
          </cell>
          <cell r="B262">
            <v>30670797844</v>
          </cell>
          <cell r="C262" t="str">
            <v>PORCOMAGRO SRL</v>
          </cell>
          <cell r="D262" t="str">
            <v>Industrial Balanceador Hasta 2.000Tn</v>
          </cell>
          <cell r="E262" t="str">
            <v>vigente</v>
          </cell>
          <cell r="F262" t="str">
            <v>ENTRE RIOS</v>
          </cell>
          <cell r="G262">
            <v>30</v>
          </cell>
          <cell r="H262">
            <v>60</v>
          </cell>
          <cell r="I262">
            <v>35</v>
          </cell>
          <cell r="J262">
            <v>90</v>
          </cell>
          <cell r="K262">
            <v>110</v>
          </cell>
          <cell r="L262">
            <v>102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427</v>
          </cell>
          <cell r="T262">
            <v>120</v>
          </cell>
        </row>
        <row r="263">
          <cell r="A263">
            <v>22088</v>
          </cell>
          <cell r="B263">
            <v>30660685908</v>
          </cell>
          <cell r="C263" t="str">
            <v>HEGUY PROVEEDURIA AGROPECUARIA S R L</v>
          </cell>
          <cell r="D263" t="str">
            <v>Industrial Balanceador Hasta 2.000Tn</v>
          </cell>
          <cell r="E263" t="str">
            <v>vigente</v>
          </cell>
          <cell r="F263" t="str">
            <v>LA PAMPA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12353</v>
          </cell>
          <cell r="B264">
            <v>30664238965</v>
          </cell>
          <cell r="C264" t="str">
            <v>CASARO Y CIA SA</v>
          </cell>
          <cell r="D264" t="str">
            <v>Industrial Balanceador Hasta 2.000Tn</v>
          </cell>
          <cell r="E264" t="str">
            <v>vigente</v>
          </cell>
          <cell r="F264" t="str">
            <v>BUENOS AIRES</v>
          </cell>
          <cell r="G264">
            <v>0</v>
          </cell>
          <cell r="H264">
            <v>58</v>
          </cell>
          <cell r="I264">
            <v>50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16</v>
          </cell>
          <cell r="R264">
            <v>7</v>
          </cell>
          <cell r="S264">
            <v>131</v>
          </cell>
          <cell r="T264">
            <v>4</v>
          </cell>
        </row>
        <row r="265">
          <cell r="A265">
            <v>524171</v>
          </cell>
          <cell r="B265">
            <v>30716244632</v>
          </cell>
          <cell r="C265" t="str">
            <v>MAS QUINCE S.R.L</v>
          </cell>
          <cell r="D265" t="str">
            <v>Industrial molino de harina de trigo Hasta 1.400Kg/H</v>
          </cell>
          <cell r="E265" t="str">
            <v>vigente</v>
          </cell>
          <cell r="F265" t="str">
            <v>BUENOS AIRES</v>
          </cell>
          <cell r="G265">
            <v>60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32</v>
          </cell>
          <cell r="M265">
            <v>76</v>
          </cell>
          <cell r="N265">
            <v>0</v>
          </cell>
          <cell r="O265">
            <v>0</v>
          </cell>
          <cell r="P265">
            <v>37</v>
          </cell>
          <cell r="Q265">
            <v>52</v>
          </cell>
          <cell r="R265">
            <v>106</v>
          </cell>
          <cell r="S265">
            <v>363</v>
          </cell>
          <cell r="T265">
            <v>88</v>
          </cell>
        </row>
        <row r="266">
          <cell r="A266">
            <v>22793</v>
          </cell>
          <cell r="B266">
            <v>30502793175</v>
          </cell>
          <cell r="C266" t="str">
            <v>ARCOR S.A.I.C.</v>
          </cell>
          <cell r="D266" t="str">
            <v>Industrial Destilería De 20.001 a 50.000Tn</v>
          </cell>
          <cell r="E266" t="str">
            <v>vigente</v>
          </cell>
          <cell r="F266" t="str">
            <v>BUENOS AIRES</v>
          </cell>
          <cell r="G266">
            <v>0</v>
          </cell>
          <cell r="H266">
            <v>14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14</v>
          </cell>
          <cell r="T266">
            <v>0</v>
          </cell>
        </row>
        <row r="267">
          <cell r="A267">
            <v>21373</v>
          </cell>
          <cell r="B267">
            <v>30615374640</v>
          </cell>
          <cell r="C267" t="str">
            <v>LAS TAPERITAS S.A.</v>
          </cell>
          <cell r="D267" t="str">
            <v>Industrial Balanceador De 5.001 a 10.000Tn</v>
          </cell>
          <cell r="E267" t="str">
            <v>vigente</v>
          </cell>
          <cell r="F267" t="str">
            <v>SANTA FE</v>
          </cell>
          <cell r="G267">
            <v>0</v>
          </cell>
          <cell r="H267">
            <v>78</v>
          </cell>
          <cell r="I267">
            <v>66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144</v>
          </cell>
          <cell r="T267">
            <v>0</v>
          </cell>
        </row>
        <row r="268">
          <cell r="A268">
            <v>25676</v>
          </cell>
          <cell r="B268">
            <v>30667361873</v>
          </cell>
          <cell r="C268" t="str">
            <v>SEMILLAS DEL OESTE SRL</v>
          </cell>
          <cell r="D268" t="str">
            <v>Industrial Balanceador Hasta 2.000Tn</v>
          </cell>
          <cell r="E268" t="str">
            <v>vigente</v>
          </cell>
          <cell r="F268" t="str">
            <v>BUENOS AIRES</v>
          </cell>
          <cell r="G268">
            <v>0</v>
          </cell>
          <cell r="H268">
            <v>41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41</v>
          </cell>
          <cell r="T268">
            <v>0</v>
          </cell>
        </row>
        <row r="269">
          <cell r="A269">
            <v>13685</v>
          </cell>
          <cell r="B269">
            <v>20208497651</v>
          </cell>
          <cell r="C269" t="str">
            <v>MAGO GUSTAVO ENRIQUE</v>
          </cell>
          <cell r="D269" t="str">
            <v>Industrial Balanceador Hasta 2.000Tn</v>
          </cell>
          <cell r="E269" t="str">
            <v>vigente</v>
          </cell>
          <cell r="F269" t="str">
            <v>CORDOBA</v>
          </cell>
          <cell r="G269">
            <v>0</v>
          </cell>
          <cell r="H269">
            <v>0</v>
          </cell>
          <cell r="I269">
            <v>13</v>
          </cell>
          <cell r="J269">
            <v>84</v>
          </cell>
          <cell r="K269">
            <v>100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201</v>
          </cell>
          <cell r="T269">
            <v>0</v>
          </cell>
        </row>
        <row r="270">
          <cell r="A270">
            <v>405062</v>
          </cell>
          <cell r="B270">
            <v>30522558857</v>
          </cell>
          <cell r="C270" t="str">
            <v>CHOSOICO SA</v>
          </cell>
          <cell r="D270" t="str">
            <v>Industrial Balanceador De 5.001 a 10.000Tn</v>
          </cell>
          <cell r="E270" t="str">
            <v>vigente</v>
          </cell>
          <cell r="F270" t="str">
            <v>BUENOS AIRES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582</v>
          </cell>
          <cell r="L270">
            <v>648</v>
          </cell>
          <cell r="M270">
            <v>257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1487</v>
          </cell>
          <cell r="T270">
            <v>0</v>
          </cell>
        </row>
        <row r="271">
          <cell r="A271">
            <v>23219</v>
          </cell>
          <cell r="B271">
            <v>30625459490</v>
          </cell>
          <cell r="C271" t="str">
            <v>OMAR ETCHEVERRY SRL</v>
          </cell>
          <cell r="D271" t="str">
            <v>Industrial Balanceador Hasta 2.000Tn</v>
          </cell>
          <cell r="E271" t="str">
            <v>vigente</v>
          </cell>
          <cell r="F271" t="str">
            <v>BUENOS AIRES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2</v>
          </cell>
          <cell r="T271">
            <v>0</v>
          </cell>
        </row>
        <row r="272">
          <cell r="A272">
            <v>203241</v>
          </cell>
          <cell r="B272">
            <v>30705468008</v>
          </cell>
          <cell r="C272" t="str">
            <v>AGROTECNOLOGIA Y SERVICIOS SA</v>
          </cell>
          <cell r="D272" t="str">
            <v>Industrial Balanceador De 10.001 a 20.000Tn</v>
          </cell>
          <cell r="E272" t="str">
            <v>vigente</v>
          </cell>
          <cell r="F272" t="str">
            <v>CORDOBA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119</v>
          </cell>
          <cell r="L272">
            <v>28</v>
          </cell>
          <cell r="M272">
            <v>0</v>
          </cell>
          <cell r="N272">
            <v>0</v>
          </cell>
          <cell r="O272">
            <v>37</v>
          </cell>
          <cell r="P272">
            <v>0</v>
          </cell>
          <cell r="Q272">
            <v>0</v>
          </cell>
          <cell r="R272">
            <v>29</v>
          </cell>
          <cell r="S272">
            <v>213</v>
          </cell>
          <cell r="T272">
            <v>0</v>
          </cell>
        </row>
        <row r="273">
          <cell r="A273">
            <v>21764</v>
          </cell>
          <cell r="B273">
            <v>30707129103</v>
          </cell>
          <cell r="C273" t="str">
            <v>AGROSERVICIOS HUMBOLDT S.A.</v>
          </cell>
          <cell r="D273" t="str">
            <v>Industrial Balanceador De 5.001 a 10.000Tn</v>
          </cell>
          <cell r="E273" t="str">
            <v>vigente</v>
          </cell>
          <cell r="F273" t="str">
            <v>SANTA FE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110</v>
          </cell>
          <cell r="L273">
            <v>6</v>
          </cell>
          <cell r="M273">
            <v>0</v>
          </cell>
          <cell r="N273">
            <v>19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135</v>
          </cell>
          <cell r="T273">
            <v>0</v>
          </cell>
        </row>
        <row r="274">
          <cell r="A274">
            <v>519240</v>
          </cell>
          <cell r="B274">
            <v>30712373292</v>
          </cell>
          <cell r="C274" t="str">
            <v>PAMPASEM OLAVARRIA  SOCIEDAD ANONIMA</v>
          </cell>
          <cell r="D274" t="str">
            <v>Industrial Balanceador Hasta 2.000Tn</v>
          </cell>
          <cell r="E274" t="str">
            <v>vigente</v>
          </cell>
          <cell r="F274" t="str">
            <v>BUENOS AIRES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13</v>
          </cell>
          <cell r="L274">
            <v>15</v>
          </cell>
          <cell r="M274">
            <v>20</v>
          </cell>
          <cell r="N274">
            <v>22</v>
          </cell>
          <cell r="O274">
            <v>22</v>
          </cell>
          <cell r="P274">
            <v>21</v>
          </cell>
          <cell r="Q274">
            <v>20</v>
          </cell>
          <cell r="R274">
            <v>0</v>
          </cell>
          <cell r="S274">
            <v>133</v>
          </cell>
          <cell r="T274">
            <v>0</v>
          </cell>
        </row>
        <row r="275">
          <cell r="A275">
            <v>15673</v>
          </cell>
          <cell r="B275">
            <v>30689467535</v>
          </cell>
          <cell r="C275" t="str">
            <v>TEODELINA AGROALIMENTOS SA</v>
          </cell>
          <cell r="D275" t="str">
            <v>Industrial Balanceador De 2.001 a 5.000Tn</v>
          </cell>
          <cell r="E275" t="str">
            <v>vigente</v>
          </cell>
          <cell r="F275" t="str">
            <v>SANTA FE</v>
          </cell>
          <cell r="G275">
            <v>0</v>
          </cell>
          <cell r="H275">
            <v>0</v>
          </cell>
          <cell r="I275">
            <v>34</v>
          </cell>
          <cell r="J275">
            <v>48</v>
          </cell>
          <cell r="K275">
            <v>44</v>
          </cell>
          <cell r="L275">
            <v>48</v>
          </cell>
          <cell r="M275">
            <v>43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217</v>
          </cell>
          <cell r="T275">
            <v>0</v>
          </cell>
        </row>
        <row r="276">
          <cell r="A276">
            <v>13148</v>
          </cell>
          <cell r="B276">
            <v>30629493219</v>
          </cell>
          <cell r="C276" t="str">
            <v>SUCESORES DE MIGUEL CAMIO S.A.</v>
          </cell>
          <cell r="D276" t="str">
            <v>Industrial Balanceador Hasta 2.000Tn</v>
          </cell>
          <cell r="E276" t="str">
            <v>vigente</v>
          </cell>
          <cell r="F276" t="str">
            <v>BUENOS AIRES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10</v>
          </cell>
          <cell r="M276">
            <v>16</v>
          </cell>
          <cell r="N276">
            <v>34</v>
          </cell>
          <cell r="O276">
            <v>88</v>
          </cell>
          <cell r="P276">
            <v>0</v>
          </cell>
          <cell r="Q276">
            <v>0</v>
          </cell>
          <cell r="R276">
            <v>0</v>
          </cell>
          <cell r="S276">
            <v>148</v>
          </cell>
          <cell r="T276">
            <v>0</v>
          </cell>
        </row>
        <row r="277">
          <cell r="A277">
            <v>524800</v>
          </cell>
          <cell r="B277">
            <v>30707821430</v>
          </cell>
          <cell r="C277" t="str">
            <v>CEREAL FOOD S.A.</v>
          </cell>
          <cell r="D277" t="str">
            <v>Industrial Balanceador Hasta 2.000Tn</v>
          </cell>
          <cell r="E277" t="str">
            <v>vigente</v>
          </cell>
          <cell r="F277" t="str">
            <v>BUENOS AIRES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6</v>
          </cell>
          <cell r="L277">
            <v>7</v>
          </cell>
          <cell r="M277">
            <v>6</v>
          </cell>
          <cell r="N277">
            <v>18</v>
          </cell>
          <cell r="O277">
            <v>0</v>
          </cell>
          <cell r="P277">
            <v>3</v>
          </cell>
          <cell r="Q277">
            <v>11</v>
          </cell>
          <cell r="R277">
            <v>0</v>
          </cell>
          <cell r="S277">
            <v>51</v>
          </cell>
          <cell r="T277">
            <v>8</v>
          </cell>
        </row>
        <row r="278">
          <cell r="A278">
            <v>406207</v>
          </cell>
          <cell r="B278">
            <v>30708504110</v>
          </cell>
          <cell r="C278" t="str">
            <v>ORGANIZACION BARBISAN S.R.L.</v>
          </cell>
          <cell r="D278" t="str">
            <v>Industrial Aceitero de Granos Por Extrusado y/o Prensado Hasta 2.000Tn</v>
          </cell>
          <cell r="E278" t="str">
            <v>vigente</v>
          </cell>
          <cell r="F278" t="str">
            <v>CORDOBA</v>
          </cell>
          <cell r="G278">
            <v>0</v>
          </cell>
          <cell r="H278">
            <v>0</v>
          </cell>
          <cell r="I278">
            <v>0</v>
          </cell>
          <cell r="J278">
            <v>29</v>
          </cell>
          <cell r="K278">
            <v>39</v>
          </cell>
          <cell r="L278">
            <v>34</v>
          </cell>
          <cell r="M278">
            <v>48</v>
          </cell>
          <cell r="N278">
            <v>32</v>
          </cell>
          <cell r="O278">
            <v>20</v>
          </cell>
          <cell r="P278">
            <v>9</v>
          </cell>
          <cell r="Q278">
            <v>6</v>
          </cell>
          <cell r="R278">
            <v>9</v>
          </cell>
          <cell r="S278">
            <v>226</v>
          </cell>
          <cell r="T278">
            <v>0</v>
          </cell>
        </row>
        <row r="279">
          <cell r="A279">
            <v>22869</v>
          </cell>
          <cell r="B279">
            <v>33707373909</v>
          </cell>
          <cell r="C279" t="str">
            <v>BELTRAMINO HNOS S.H.</v>
          </cell>
          <cell r="D279" t="str">
            <v>Industrial Balanceador Hasta 2.000Tn</v>
          </cell>
          <cell r="E279" t="str">
            <v>vigente</v>
          </cell>
          <cell r="F279" t="str">
            <v>SANTA FE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147</v>
          </cell>
          <cell r="M279">
            <v>237</v>
          </cell>
          <cell r="N279">
            <v>5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389</v>
          </cell>
          <cell r="T279">
            <v>0</v>
          </cell>
        </row>
        <row r="280">
          <cell r="A280">
            <v>22925</v>
          </cell>
          <cell r="B280">
            <v>30503348728</v>
          </cell>
          <cell r="C280" t="str">
            <v>FRIGORIFICO PALADINI S.A.</v>
          </cell>
          <cell r="D280" t="str">
            <v>Industrial Balanceador De 5.001 a 10.000Tn</v>
          </cell>
          <cell r="E280" t="str">
            <v>vigente</v>
          </cell>
          <cell r="F280" t="str">
            <v>SANTA FE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51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51</v>
          </cell>
          <cell r="T280">
            <v>0</v>
          </cell>
        </row>
        <row r="281">
          <cell r="A281">
            <v>526342</v>
          </cell>
          <cell r="B281">
            <v>30530985624</v>
          </cell>
          <cell r="C281" t="str">
            <v>COOP. FED. AGR. GAN. DE SAN JUSTO LTDA.</v>
          </cell>
          <cell r="D281" t="str">
            <v>Industrial Balanceador De 5.001 a 10.000Tn</v>
          </cell>
          <cell r="E281" t="str">
            <v>vigente</v>
          </cell>
          <cell r="F281" t="str">
            <v>SANTA FE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5</v>
          </cell>
          <cell r="N281">
            <v>7</v>
          </cell>
          <cell r="O281">
            <v>2</v>
          </cell>
          <cell r="P281">
            <v>1</v>
          </cell>
          <cell r="Q281">
            <v>0</v>
          </cell>
          <cell r="R281">
            <v>0</v>
          </cell>
          <cell r="S281">
            <v>15</v>
          </cell>
          <cell r="T281">
            <v>3</v>
          </cell>
        </row>
        <row r="282">
          <cell r="A282">
            <v>25086</v>
          </cell>
          <cell r="B282">
            <v>30708057009</v>
          </cell>
          <cell r="C282" t="str">
            <v>AGROCEREALES ARGENTINA S.R.L.</v>
          </cell>
          <cell r="D282" t="str">
            <v>Industrial Balanceador De 2.001 a 5.000Tn</v>
          </cell>
          <cell r="E282" t="str">
            <v>vigente</v>
          </cell>
          <cell r="F282" t="str">
            <v>CORDOBA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36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19</v>
          </cell>
          <cell r="S282">
            <v>55</v>
          </cell>
          <cell r="T282">
            <v>0</v>
          </cell>
        </row>
        <row r="283">
          <cell r="A283">
            <v>524863</v>
          </cell>
          <cell r="B283">
            <v>30716285746</v>
          </cell>
          <cell r="C283" t="str">
            <v>LA PERLA DE VERONICA SRL</v>
          </cell>
          <cell r="D283" t="str">
            <v>Industrial Balanceador Hasta 2.000Tn</v>
          </cell>
          <cell r="E283" t="str">
            <v>vigente</v>
          </cell>
          <cell r="F283" t="str">
            <v>BUENOS AIRES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4</v>
          </cell>
          <cell r="M283">
            <v>24</v>
          </cell>
          <cell r="N283">
            <v>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32</v>
          </cell>
          <cell r="T283">
            <v>0</v>
          </cell>
        </row>
        <row r="284">
          <cell r="A284">
            <v>5121</v>
          </cell>
          <cell r="B284">
            <v>30716392380</v>
          </cell>
          <cell r="C284" t="str">
            <v>LA NUEVA MANERA S.A</v>
          </cell>
          <cell r="D284" t="str">
            <v>Industrial molino de harina de trigo De 5.001 a 15.000Kg/H</v>
          </cell>
          <cell r="E284" t="str">
            <v>vigente</v>
          </cell>
          <cell r="F284" t="str">
            <v>BUENOS AIRES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433</v>
          </cell>
          <cell r="L284">
            <v>239</v>
          </cell>
          <cell r="M284">
            <v>612</v>
          </cell>
          <cell r="N284">
            <v>798</v>
          </cell>
          <cell r="O284">
            <v>1085</v>
          </cell>
          <cell r="P284">
            <v>1193</v>
          </cell>
          <cell r="Q284">
            <v>1404</v>
          </cell>
          <cell r="R284">
            <v>1234</v>
          </cell>
          <cell r="S284">
            <v>6998</v>
          </cell>
          <cell r="T284">
            <v>2756</v>
          </cell>
        </row>
        <row r="285">
          <cell r="A285">
            <v>5155</v>
          </cell>
          <cell r="B285">
            <v>30716821958</v>
          </cell>
          <cell r="C285" t="str">
            <v>MOLINO SAN LUIS S.A.S.</v>
          </cell>
          <cell r="D285" t="str">
            <v>Industrial molino de harina de trigo De 1.401 a 5.000Kg/H</v>
          </cell>
          <cell r="E285" t="str">
            <v>vigente</v>
          </cell>
          <cell r="F285" t="str">
            <v>SAN LUIS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58</v>
          </cell>
          <cell r="M285">
            <v>30</v>
          </cell>
          <cell r="N285">
            <v>132</v>
          </cell>
          <cell r="O285">
            <v>102</v>
          </cell>
          <cell r="P285">
            <v>239</v>
          </cell>
          <cell r="Q285">
            <v>378</v>
          </cell>
          <cell r="R285">
            <v>375</v>
          </cell>
          <cell r="S285">
            <v>1314</v>
          </cell>
          <cell r="T285">
            <v>201</v>
          </cell>
        </row>
        <row r="286">
          <cell r="A286">
            <v>207221</v>
          </cell>
          <cell r="B286">
            <v>30501046538</v>
          </cell>
          <cell r="C286" t="str">
            <v>COOPERATIVA AGROP.PCIA.ROQUE SAENZ PEÑA LTDA.</v>
          </cell>
          <cell r="D286" t="str">
            <v>Industrial Balanceador De 2.001 a 5.000Tn</v>
          </cell>
          <cell r="E286" t="str">
            <v>vigente</v>
          </cell>
          <cell r="F286" t="str">
            <v>CHACO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4</v>
          </cell>
          <cell r="M286">
            <v>3</v>
          </cell>
          <cell r="N286">
            <v>4</v>
          </cell>
          <cell r="O286">
            <v>4</v>
          </cell>
          <cell r="P286">
            <v>4</v>
          </cell>
          <cell r="Q286">
            <v>3</v>
          </cell>
          <cell r="R286">
            <v>3</v>
          </cell>
          <cell r="S286">
            <v>25</v>
          </cell>
          <cell r="T286">
            <v>5</v>
          </cell>
        </row>
        <row r="287">
          <cell r="A287">
            <v>11152</v>
          </cell>
          <cell r="B287">
            <v>30711155372</v>
          </cell>
          <cell r="C287" t="str">
            <v>GRUPO INBACOR S.A.</v>
          </cell>
          <cell r="D287" t="str">
            <v>Industrial Balanceador Hasta 2.000Tn</v>
          </cell>
          <cell r="E287" t="str">
            <v>vigente</v>
          </cell>
          <cell r="F287" t="str">
            <v>CORDOBA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27</v>
          </cell>
          <cell r="T287">
            <v>0</v>
          </cell>
        </row>
        <row r="288">
          <cell r="A288">
            <v>520181</v>
          </cell>
          <cell r="B288">
            <v>30710882513</v>
          </cell>
          <cell r="C288" t="str">
            <v>NUTRIR SRL</v>
          </cell>
          <cell r="D288" t="str">
            <v>Industrial Balanceador Hasta 2.000Tn</v>
          </cell>
          <cell r="E288" t="str">
            <v>vigente</v>
          </cell>
          <cell r="F288" t="str">
            <v>LA PAMPA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</v>
          </cell>
          <cell r="O288">
            <v>3</v>
          </cell>
          <cell r="P288">
            <v>3</v>
          </cell>
          <cell r="Q288">
            <v>1</v>
          </cell>
          <cell r="R288">
            <v>3</v>
          </cell>
          <cell r="S288">
            <v>13</v>
          </cell>
          <cell r="T288">
            <v>1</v>
          </cell>
        </row>
        <row r="289">
          <cell r="A289">
            <v>211221</v>
          </cell>
          <cell r="B289">
            <v>30710365381</v>
          </cell>
          <cell r="C289" t="str">
            <v>CIL ACEITERA SA</v>
          </cell>
          <cell r="D289" t="str">
            <v>Industrial Balanceador Hasta 2.000Tn</v>
          </cell>
          <cell r="E289" t="str">
            <v>vigente</v>
          </cell>
          <cell r="F289" t="str">
            <v>SANTA FE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12</v>
          </cell>
          <cell r="R289">
            <v>8</v>
          </cell>
          <cell r="S289">
            <v>20</v>
          </cell>
          <cell r="T289">
            <v>35</v>
          </cell>
        </row>
        <row r="290">
          <cell r="A290">
            <v>21643</v>
          </cell>
          <cell r="B290">
            <v>30615770791</v>
          </cell>
          <cell r="C290" t="str">
            <v>CEREALES BOLZAN SRL</v>
          </cell>
          <cell r="D290" t="str">
            <v>Industrial Balanceador Hasta 2.000Tn</v>
          </cell>
          <cell r="E290" t="str">
            <v>vigente</v>
          </cell>
          <cell r="F290" t="str">
            <v>ENTRE RIOS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7</v>
          </cell>
          <cell r="P290">
            <v>0</v>
          </cell>
          <cell r="Q290">
            <v>0</v>
          </cell>
          <cell r="R290">
            <v>0</v>
          </cell>
          <cell r="S290">
            <v>7</v>
          </cell>
          <cell r="T290">
            <v>0</v>
          </cell>
        </row>
        <row r="291">
          <cell r="A291">
            <v>11735</v>
          </cell>
          <cell r="B291">
            <v>30516621385</v>
          </cell>
          <cell r="C291" t="str">
            <v>FRIGORÍFICO ENTRERRIANO DE PRODUCTORES AVÍCOLAS S.A.</v>
          </cell>
          <cell r="D291" t="str">
            <v>Industrial Balanceador De 10.001 a 20.000Tn</v>
          </cell>
          <cell r="E291" t="str">
            <v>vigente</v>
          </cell>
          <cell r="F291" t="str">
            <v>ENTRE RIOS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378</v>
          </cell>
          <cell r="S291">
            <v>378</v>
          </cell>
          <cell r="T291">
            <v>0</v>
          </cell>
        </row>
        <row r="292">
          <cell r="A292">
            <v>11339</v>
          </cell>
          <cell r="B292">
            <v>30527921992</v>
          </cell>
          <cell r="C292" t="str">
            <v>UNIÓN AGRÍCOLA DE ROMANG COOP. LTDA.</v>
          </cell>
          <cell r="D292" t="str">
            <v>Industrial Balanceador Hasta 2.000Tn</v>
          </cell>
          <cell r="E292" t="str">
            <v>vigente</v>
          </cell>
          <cell r="F292" t="str">
            <v>SANTA FE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70</v>
          </cell>
          <cell r="S292">
            <v>70</v>
          </cell>
          <cell r="T292">
            <v>0</v>
          </cell>
        </row>
        <row r="293">
          <cell r="A293">
            <v>25023</v>
          </cell>
          <cell r="B293">
            <v>30708881682</v>
          </cell>
          <cell r="C293" t="str">
            <v>DON ROQUE SA</v>
          </cell>
          <cell r="D293" t="str">
            <v>Industrial Balanceador Hasta 2.000Tn</v>
          </cell>
          <cell r="E293" t="str">
            <v>vigente</v>
          </cell>
          <cell r="F293" t="str">
            <v>CHACO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28</v>
          </cell>
          <cell r="S293">
            <v>28</v>
          </cell>
          <cell r="T293">
            <v>0</v>
          </cell>
        </row>
        <row r="294">
          <cell r="A294">
            <v>527592</v>
          </cell>
          <cell r="B294">
            <v>30717188698</v>
          </cell>
          <cell r="C294" t="str">
            <v>MOLINOS CREHAR S.A. EN FORMACION</v>
          </cell>
          <cell r="D294" t="str">
            <v>Industrial molino de harina de trigo Hasta 1.400Kg/H</v>
          </cell>
          <cell r="E294" t="str">
            <v>vigente</v>
          </cell>
          <cell r="F294" t="str">
            <v>SANTA FE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75</v>
          </cell>
          <cell r="S294">
            <v>75</v>
          </cell>
          <cell r="T294">
            <v>0</v>
          </cell>
        </row>
        <row r="295">
          <cell r="A295">
            <v>20711</v>
          </cell>
          <cell r="B295">
            <v>30509009925</v>
          </cell>
          <cell r="C295" t="str">
            <v>SANTIAGO EICHHORN E HIJOS SRL.</v>
          </cell>
          <cell r="D295" t="str">
            <v>Industrial Balanceador De 5.001 a 10.000Tn</v>
          </cell>
          <cell r="E295" t="str">
            <v>vigente</v>
          </cell>
          <cell r="F295" t="str">
            <v>ENTRE RIOS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598</v>
          </cell>
        </row>
        <row r="296">
          <cell r="A296">
            <v>22539</v>
          </cell>
          <cell r="B296">
            <v>30546995735</v>
          </cell>
          <cell r="C296" t="str">
            <v>ORGANIZACION DELASOIE HERMANOS S.A.</v>
          </cell>
          <cell r="D296" t="str">
            <v>Industrial Balanceador De 2.001 a 5.000Tn</v>
          </cell>
          <cell r="E296" t="str">
            <v>vigente</v>
          </cell>
          <cell r="F296" t="str">
            <v>ENTRE RIOS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31</v>
          </cell>
        </row>
        <row r="297">
          <cell r="A297">
            <v>406793</v>
          </cell>
          <cell r="B297">
            <v>30601191640</v>
          </cell>
          <cell r="C297" t="str">
            <v>RIVARA S.A.</v>
          </cell>
          <cell r="D297" t="str">
            <v>Industrial Aceitero de Granos Por Extrusado y/o Prensado Hasta 2.000Tn</v>
          </cell>
          <cell r="E297" t="str">
            <v>vigente</v>
          </cell>
          <cell r="F297" t="str">
            <v>BUENOS AIRES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56</v>
          </cell>
        </row>
        <row r="298">
          <cell r="A298">
            <v>5035</v>
          </cell>
          <cell r="B298">
            <v>30500858628</v>
          </cell>
          <cell r="C298" t="str">
            <v>MOLINOS RIO DE LA PLATA S.A</v>
          </cell>
          <cell r="D298" t="str">
            <v>Industrial molino de harina de trigo De 5.001 a 15.000Kg/H</v>
          </cell>
          <cell r="E298" t="str">
            <v>vigente</v>
          </cell>
          <cell r="F298" t="str">
            <v>BUENOS AIRES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87</v>
          </cell>
          <cell r="P298">
            <v>204</v>
          </cell>
          <cell r="Q298">
            <v>0</v>
          </cell>
          <cell r="R298">
            <v>0</v>
          </cell>
          <cell r="S298">
            <v>291</v>
          </cell>
          <cell r="T298">
            <v>0</v>
          </cell>
        </row>
        <row r="299">
          <cell r="A299">
            <v>23924</v>
          </cell>
          <cell r="B299">
            <v>30571438247</v>
          </cell>
          <cell r="C299" t="str">
            <v>BIOFARMA S.A.</v>
          </cell>
          <cell r="D299" t="str">
            <v>Industrial Balanceador Hasta 2.000Tn</v>
          </cell>
          <cell r="E299" t="str">
            <v>vigente</v>
          </cell>
          <cell r="F299" t="str">
            <v>CORDOBA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408405</v>
          </cell>
          <cell r="B300">
            <v>30600257397</v>
          </cell>
          <cell r="C300" t="str">
            <v>WADE SOCIEDAD ANONIMA</v>
          </cell>
          <cell r="D300" t="str">
            <v>Industrial Balanceador Más de 50.001Tn</v>
          </cell>
          <cell r="E300" t="str">
            <v>vigente</v>
          </cell>
          <cell r="F300" t="str">
            <v>BUENOS AIRES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25698</v>
          </cell>
          <cell r="B301">
            <v>30531413586</v>
          </cell>
          <cell r="C301" t="str">
            <v>METRIVE SA</v>
          </cell>
          <cell r="D301" t="str">
            <v>Industrial Balanceador Hasta 2.000Tn</v>
          </cell>
          <cell r="E301" t="str">
            <v>vigente</v>
          </cell>
          <cell r="F301" t="str">
            <v>BUENOS AIRES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527517</v>
          </cell>
          <cell r="B302">
            <v>30716719657</v>
          </cell>
          <cell r="C302" t="str">
            <v>BENNURA JUNIN</v>
          </cell>
          <cell r="D302" t="str">
            <v>Industrial molino de harina de trigo De 1.401 a 5.000Kg/H</v>
          </cell>
          <cell r="E302" t="str">
            <v>vigente</v>
          </cell>
          <cell r="F302" t="str">
            <v>BUENOS AIRES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>
            <v>16951</v>
          </cell>
          <cell r="B303">
            <v>20220726577</v>
          </cell>
          <cell r="C303" t="str">
            <v>SALVAY GUSTAVO ADOLFO</v>
          </cell>
          <cell r="D303" t="str">
            <v>Industrial Balanceador Hasta 2.000Tn</v>
          </cell>
          <cell r="E303" t="str">
            <v>vigente</v>
          </cell>
          <cell r="F303" t="str">
            <v>CORDOBA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6</v>
          </cell>
          <cell r="T303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opLeftCell="A10" workbookViewId="0">
      <selection activeCell="B9" sqref="B9:N9"/>
    </sheetView>
  </sheetViews>
  <sheetFormatPr baseColWidth="10" defaultColWidth="8.7109375" defaultRowHeight="15" x14ac:dyDescent="0.25"/>
  <cols>
    <col min="1" max="1" width="12.85546875" style="5" customWidth="1"/>
    <col min="2" max="2" width="13.85546875" style="5" customWidth="1"/>
    <col min="3" max="6" width="8.7109375" style="5"/>
    <col min="7" max="7" width="8.7109375" style="5" customWidth="1"/>
    <col min="8" max="10" width="8.7109375" style="5"/>
    <col min="11" max="11" width="10.7109375" style="5" customWidth="1"/>
    <col min="12" max="16384" width="8.7109375" style="5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customHeight="1" x14ac:dyDescent="0.25">
      <c r="A2" s="4"/>
      <c r="B2" s="4"/>
      <c r="C2" s="29"/>
      <c r="D2" s="29"/>
      <c r="E2" s="29"/>
      <c r="F2" s="29"/>
      <c r="G2" s="4"/>
      <c r="H2" s="29" t="s">
        <v>222</v>
      </c>
      <c r="I2" s="29"/>
      <c r="J2" s="29"/>
      <c r="K2" s="29"/>
      <c r="L2" s="4"/>
    </row>
    <row r="3" spans="1:14" ht="20.25" x14ac:dyDescent="0.25">
      <c r="A3" s="4"/>
      <c r="B3" s="6"/>
      <c r="C3" s="29"/>
      <c r="D3" s="29"/>
      <c r="E3" s="29"/>
      <c r="F3" s="29"/>
      <c r="G3" s="4"/>
      <c r="H3" s="29"/>
      <c r="I3" s="29"/>
      <c r="J3" s="29"/>
      <c r="K3" s="29"/>
      <c r="L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9.5" x14ac:dyDescent="0.25">
      <c r="A6" s="4"/>
      <c r="B6" s="4"/>
      <c r="C6" s="30" t="s">
        <v>224</v>
      </c>
      <c r="D6" s="30"/>
      <c r="E6" s="30"/>
      <c r="F6" s="30"/>
      <c r="G6" s="30"/>
      <c r="H6" s="30"/>
      <c r="I6" s="30"/>
      <c r="J6" s="30"/>
      <c r="K6" s="30"/>
      <c r="L6" s="4"/>
    </row>
    <row r="7" spans="1:14" ht="34.5" customHeight="1" x14ac:dyDescent="0.25">
      <c r="A7" s="4"/>
      <c r="B7" s="4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4" ht="26.25" x14ac:dyDescent="0.25">
      <c r="A8" s="4"/>
      <c r="B8" s="26" t="s">
        <v>260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44.25" customHeight="1" x14ac:dyDescent="0.25">
      <c r="A9" s="4"/>
      <c r="B9" s="27" t="s">
        <v>323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9.5" x14ac:dyDescent="0.25">
      <c r="A11" s="4"/>
      <c r="B11" s="28" t="s">
        <v>223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ht="19.5" x14ac:dyDescent="0.25">
      <c r="A13" s="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9"/>
  <sheetViews>
    <sheetView topLeftCell="D304" zoomScale="90" zoomScaleNormal="90" workbookViewId="0">
      <selection activeCell="P327" sqref="P327"/>
    </sheetView>
  </sheetViews>
  <sheetFormatPr baseColWidth="10" defaultColWidth="11.42578125" defaultRowHeight="15" x14ac:dyDescent="0.25"/>
  <cols>
    <col min="1" max="1" width="9.42578125" style="9" customWidth="1"/>
    <col min="2" max="2" width="13.28515625" bestFit="1" customWidth="1"/>
    <col min="3" max="3" width="69" customWidth="1"/>
    <col min="4" max="4" width="15.42578125" customWidth="1"/>
    <col min="5" max="6" width="10" customWidth="1"/>
    <col min="7" max="7" width="10.140625" customWidth="1"/>
    <col min="8" max="10" width="9.85546875" customWidth="1"/>
    <col min="11" max="11" width="12.140625" style="24" customWidth="1"/>
    <col min="12" max="12" width="13.140625" style="24" customWidth="1"/>
    <col min="13" max="13" width="13" customWidth="1"/>
    <col min="14" max="16" width="11.42578125" style="24"/>
  </cols>
  <sheetData>
    <row r="1" spans="1:16" x14ac:dyDescent="0.25">
      <c r="A1" s="32" t="s">
        <v>324</v>
      </c>
      <c r="B1" s="33"/>
      <c r="C1" s="33"/>
      <c r="D1" s="33"/>
    </row>
    <row r="2" spans="1:16" x14ac:dyDescent="0.25">
      <c r="A2" s="33"/>
      <c r="B2" s="33"/>
      <c r="C2" s="33"/>
      <c r="D2" s="33"/>
    </row>
    <row r="3" spans="1:16" ht="11.25" customHeight="1" x14ac:dyDescent="0.25"/>
    <row r="4" spans="1:16" x14ac:dyDescent="0.25">
      <c r="A4" s="31" t="s">
        <v>0</v>
      </c>
      <c r="B4" s="31"/>
      <c r="C4" s="31"/>
    </row>
    <row r="6" spans="1:16" ht="22.5" customHeight="1" x14ac:dyDescent="0.25">
      <c r="A6" s="1" t="s">
        <v>267</v>
      </c>
      <c r="B6" s="1" t="s">
        <v>2</v>
      </c>
      <c r="C6" s="1" t="s">
        <v>3</v>
      </c>
      <c r="D6" s="15" t="s">
        <v>4</v>
      </c>
      <c r="E6" s="14" t="s">
        <v>289</v>
      </c>
      <c r="F6" s="14" t="s">
        <v>293</v>
      </c>
      <c r="G6" s="14" t="s">
        <v>297</v>
      </c>
      <c r="H6" s="14" t="s">
        <v>299</v>
      </c>
      <c r="I6" s="14" t="s">
        <v>302</v>
      </c>
      <c r="J6" s="14" t="s">
        <v>308</v>
      </c>
      <c r="K6" s="25" t="s">
        <v>310</v>
      </c>
      <c r="L6" s="25" t="s">
        <v>312</v>
      </c>
      <c r="M6" s="25" t="s">
        <v>315</v>
      </c>
      <c r="N6" s="25" t="s">
        <v>320</v>
      </c>
      <c r="O6" s="25" t="s">
        <v>321</v>
      </c>
      <c r="P6" s="25" t="s">
        <v>326</v>
      </c>
    </row>
    <row r="7" spans="1:16" x14ac:dyDescent="0.25">
      <c r="A7" s="10">
        <v>5045</v>
      </c>
      <c r="B7" s="2">
        <v>30507950848</v>
      </c>
      <c r="C7" s="2" t="s">
        <v>12</v>
      </c>
      <c r="D7" s="2" t="s">
        <v>8</v>
      </c>
      <c r="E7" s="3">
        <f>VLOOKUP(A7,'[1]Trigo Pan 2021 al 29.04.22'!A$5:T$303,20,0)</f>
        <v>18582</v>
      </c>
      <c r="F7" s="3">
        <v>23992</v>
      </c>
      <c r="G7" s="3">
        <v>28187</v>
      </c>
      <c r="H7" s="3">
        <v>20157</v>
      </c>
      <c r="I7" s="3">
        <v>29151</v>
      </c>
      <c r="J7" s="3">
        <v>30444</v>
      </c>
      <c r="K7" s="3">
        <v>33310</v>
      </c>
      <c r="L7" s="3">
        <v>32101</v>
      </c>
      <c r="M7" s="3">
        <v>30843</v>
      </c>
      <c r="N7" s="3">
        <v>25578</v>
      </c>
      <c r="O7" s="3">
        <v>26401</v>
      </c>
      <c r="P7" s="3">
        <v>28269</v>
      </c>
    </row>
    <row r="8" spans="1:16" x14ac:dyDescent="0.25">
      <c r="A8" s="10">
        <v>5086</v>
      </c>
      <c r="B8" s="2">
        <v>30507950848</v>
      </c>
      <c r="C8" s="2" t="s">
        <v>12</v>
      </c>
      <c r="D8" s="2" t="s">
        <v>8</v>
      </c>
      <c r="E8" s="3">
        <f>VLOOKUP(A8,'[1]Trigo Pan 2021 al 29.04.22'!A$5:T$303,20,0)</f>
        <v>16554</v>
      </c>
      <c r="F8" s="3">
        <v>15778</v>
      </c>
      <c r="G8" s="3">
        <v>24879</v>
      </c>
      <c r="H8" s="3">
        <v>24762</v>
      </c>
      <c r="I8" s="3">
        <v>24583</v>
      </c>
      <c r="J8" s="3">
        <v>23940</v>
      </c>
      <c r="K8" s="3">
        <v>22561</v>
      </c>
      <c r="L8" s="3">
        <v>25875</v>
      </c>
      <c r="M8" s="3">
        <v>17567</v>
      </c>
      <c r="N8" s="3">
        <v>22879</v>
      </c>
      <c r="O8" s="3">
        <v>22009</v>
      </c>
      <c r="P8" s="3">
        <v>18352</v>
      </c>
    </row>
    <row r="9" spans="1:16" x14ac:dyDescent="0.25">
      <c r="A9" s="10">
        <v>5002</v>
      </c>
      <c r="B9" s="2">
        <v>33528305909</v>
      </c>
      <c r="C9" s="2" t="s">
        <v>9</v>
      </c>
      <c r="D9" s="2" t="s">
        <v>6</v>
      </c>
      <c r="E9" s="3">
        <f>VLOOKUP(A9,'[1]Trigo Pan 2021 al 29.04.22'!A$5:T$303,20,0)</f>
        <v>16930</v>
      </c>
      <c r="F9" s="3">
        <v>16224</v>
      </c>
      <c r="G9" s="3">
        <v>18883</v>
      </c>
      <c r="H9" s="3">
        <v>16211</v>
      </c>
      <c r="I9" s="3">
        <v>17919</v>
      </c>
      <c r="J9" s="3">
        <v>18091</v>
      </c>
      <c r="K9" s="3">
        <v>18174</v>
      </c>
      <c r="L9" s="3">
        <v>18611</v>
      </c>
      <c r="M9" s="3">
        <v>19498</v>
      </c>
      <c r="N9" s="3">
        <v>19137</v>
      </c>
      <c r="O9" s="3">
        <v>18832</v>
      </c>
      <c r="P9" s="3">
        <v>18979</v>
      </c>
    </row>
    <row r="10" spans="1:16" x14ac:dyDescent="0.25">
      <c r="A10" s="10">
        <v>5046</v>
      </c>
      <c r="B10" s="2">
        <v>30507950848</v>
      </c>
      <c r="C10" s="2" t="s">
        <v>12</v>
      </c>
      <c r="D10" s="2" t="s">
        <v>8</v>
      </c>
      <c r="E10" s="3">
        <f>VLOOKUP(A10,'[1]Trigo Pan 2021 al 29.04.22'!A$5:T$303,20,0)</f>
        <v>12539</v>
      </c>
      <c r="F10" s="3">
        <v>9067</v>
      </c>
      <c r="G10" s="3">
        <v>16613</v>
      </c>
      <c r="H10" s="3">
        <v>15604</v>
      </c>
      <c r="I10" s="3">
        <v>16347</v>
      </c>
      <c r="J10" s="3">
        <v>18051</v>
      </c>
      <c r="K10" s="3">
        <v>17266</v>
      </c>
      <c r="L10" s="3">
        <v>12652</v>
      </c>
      <c r="M10" s="3">
        <v>13515</v>
      </c>
      <c r="N10" s="3">
        <v>15766</v>
      </c>
      <c r="O10" s="3">
        <v>16989</v>
      </c>
      <c r="P10" s="3">
        <v>13917</v>
      </c>
    </row>
    <row r="11" spans="1:16" x14ac:dyDescent="0.25">
      <c r="A11" s="10">
        <v>5089</v>
      </c>
      <c r="B11" s="2">
        <v>30507950848</v>
      </c>
      <c r="C11" s="2" t="s">
        <v>12</v>
      </c>
      <c r="D11" s="2" t="s">
        <v>6</v>
      </c>
      <c r="E11" s="3">
        <f>VLOOKUP(A11,'[1]Trigo Pan 2021 al 29.04.22'!A$5:T$303,20,0)</f>
        <v>15899</v>
      </c>
      <c r="F11" s="3">
        <v>15089</v>
      </c>
      <c r="G11" s="3">
        <v>14273</v>
      </c>
      <c r="H11" s="3">
        <v>14517</v>
      </c>
      <c r="I11" s="3">
        <v>13518</v>
      </c>
      <c r="J11" s="3">
        <v>18514</v>
      </c>
      <c r="K11" s="3">
        <v>17362</v>
      </c>
      <c r="L11" s="3">
        <v>16496</v>
      </c>
      <c r="M11" s="3">
        <v>17025</v>
      </c>
      <c r="N11" s="3">
        <v>14603</v>
      </c>
      <c r="O11" s="3">
        <v>18216</v>
      </c>
      <c r="P11" s="3">
        <v>17599</v>
      </c>
    </row>
    <row r="12" spans="1:16" x14ac:dyDescent="0.25">
      <c r="A12" s="10">
        <v>519007</v>
      </c>
      <c r="B12" s="2">
        <v>30527913493</v>
      </c>
      <c r="C12" s="2" t="s">
        <v>228</v>
      </c>
      <c r="D12" s="2" t="s">
        <v>8</v>
      </c>
      <c r="E12" s="3">
        <f>VLOOKUP(A12,'[1]Trigo Pan 2021 al 29.04.22'!A$5:T$303,20,0)</f>
        <v>9399</v>
      </c>
      <c r="F12" s="3">
        <v>9748</v>
      </c>
      <c r="G12" s="3">
        <v>11205</v>
      </c>
      <c r="H12" s="3">
        <v>13155</v>
      </c>
      <c r="I12" s="3">
        <v>14548</v>
      </c>
      <c r="J12" s="3">
        <v>13946</v>
      </c>
      <c r="K12" s="3">
        <v>13121</v>
      </c>
      <c r="L12" s="3">
        <v>11970</v>
      </c>
      <c r="M12" s="3">
        <v>10973</v>
      </c>
      <c r="N12" s="3">
        <v>8995</v>
      </c>
      <c r="O12" s="3">
        <v>8665</v>
      </c>
      <c r="P12" s="3">
        <v>4461</v>
      </c>
    </row>
    <row r="13" spans="1:16" x14ac:dyDescent="0.25">
      <c r="A13" s="10">
        <v>5003</v>
      </c>
      <c r="B13" s="2">
        <v>30534040713</v>
      </c>
      <c r="C13" s="2" t="s">
        <v>11</v>
      </c>
      <c r="D13" s="2" t="s">
        <v>8</v>
      </c>
      <c r="E13" s="3">
        <f>VLOOKUP(A13,'[1]Trigo Pan 2021 al 29.04.22'!A$5:T$303,20,0)</f>
        <v>7314</v>
      </c>
      <c r="F13" s="3">
        <v>11706</v>
      </c>
      <c r="G13" s="3">
        <v>13518</v>
      </c>
      <c r="H13" s="3">
        <v>12204</v>
      </c>
      <c r="I13" s="3">
        <v>13211</v>
      </c>
      <c r="J13" s="3">
        <v>11289</v>
      </c>
      <c r="K13" s="3">
        <v>11267</v>
      </c>
      <c r="L13" s="3">
        <v>10805</v>
      </c>
      <c r="M13" s="3">
        <v>10822</v>
      </c>
      <c r="N13" s="3">
        <v>8321</v>
      </c>
      <c r="O13" s="3">
        <v>9544</v>
      </c>
      <c r="P13" s="3">
        <v>10229</v>
      </c>
    </row>
    <row r="14" spans="1:16" x14ac:dyDescent="0.25">
      <c r="A14" s="10">
        <v>5049</v>
      </c>
      <c r="B14" s="2">
        <v>30507950848</v>
      </c>
      <c r="C14" s="2" t="s">
        <v>12</v>
      </c>
      <c r="D14" s="2" t="s">
        <v>8</v>
      </c>
      <c r="E14" s="3">
        <f>VLOOKUP(A14,'[1]Trigo Pan 2021 al 29.04.22'!A$5:T$303,20,0)</f>
        <v>4946</v>
      </c>
      <c r="F14" s="3">
        <v>3771</v>
      </c>
      <c r="G14" s="3">
        <v>6193</v>
      </c>
      <c r="H14" s="3">
        <v>6668</v>
      </c>
      <c r="I14" s="3">
        <v>7285</v>
      </c>
      <c r="J14" s="3">
        <v>8624</v>
      </c>
      <c r="K14" s="3">
        <v>7066</v>
      </c>
      <c r="L14" s="3">
        <v>7737</v>
      </c>
      <c r="M14" s="3">
        <v>8099</v>
      </c>
      <c r="N14" s="3">
        <v>7748</v>
      </c>
      <c r="O14" s="3">
        <v>10829</v>
      </c>
      <c r="P14" s="3">
        <v>8779</v>
      </c>
    </row>
    <row r="15" spans="1:16" x14ac:dyDescent="0.25">
      <c r="A15" s="10">
        <v>5019</v>
      </c>
      <c r="B15" s="2">
        <v>30536928703</v>
      </c>
      <c r="C15" s="2" t="s">
        <v>43</v>
      </c>
      <c r="D15" s="2" t="s">
        <v>44</v>
      </c>
      <c r="E15" s="3">
        <f>VLOOKUP(A15,'[1]Trigo Pan 2021 al 29.04.22'!A$5:T$303,20,0)</f>
        <v>10551</v>
      </c>
      <c r="F15" s="3">
        <v>10509</v>
      </c>
      <c r="G15" s="3">
        <v>10707</v>
      </c>
      <c r="H15" s="3">
        <v>9327</v>
      </c>
      <c r="I15" s="3">
        <v>11172</v>
      </c>
      <c r="J15" s="3">
        <v>10988</v>
      </c>
      <c r="K15" s="3">
        <v>11774</v>
      </c>
      <c r="L15" s="3">
        <v>10752</v>
      </c>
      <c r="M15" s="3">
        <v>11155</v>
      </c>
      <c r="N15" s="3">
        <v>9085</v>
      </c>
      <c r="O15" s="3">
        <v>12728</v>
      </c>
      <c r="P15" s="3">
        <v>11366</v>
      </c>
    </row>
    <row r="16" spans="1:16" x14ac:dyDescent="0.25">
      <c r="A16" s="10">
        <v>5056</v>
      </c>
      <c r="B16" s="2">
        <v>30597264565</v>
      </c>
      <c r="C16" s="2" t="s">
        <v>62</v>
      </c>
      <c r="D16" s="2" t="s">
        <v>44</v>
      </c>
      <c r="E16" s="3">
        <f>VLOOKUP(A16,'[1]Trigo Pan 2021 al 29.04.22'!A$5:T$303,20,0)</f>
        <v>8381</v>
      </c>
      <c r="F16" s="3">
        <v>7064</v>
      </c>
      <c r="G16" s="3">
        <v>9848</v>
      </c>
      <c r="H16" s="3">
        <v>9219</v>
      </c>
      <c r="I16" s="3">
        <v>9312</v>
      </c>
      <c r="J16" s="3">
        <v>8387</v>
      </c>
      <c r="K16" s="3">
        <v>10274</v>
      </c>
      <c r="L16" s="3">
        <v>8744</v>
      </c>
      <c r="M16" s="3">
        <v>9869</v>
      </c>
      <c r="N16" s="3">
        <v>8906</v>
      </c>
      <c r="O16" s="3">
        <v>7542</v>
      </c>
      <c r="P16" s="3">
        <v>8062</v>
      </c>
    </row>
    <row r="17" spans="1:16" x14ac:dyDescent="0.25">
      <c r="A17" s="10">
        <v>5120</v>
      </c>
      <c r="B17" s="2">
        <v>30708396628</v>
      </c>
      <c r="C17" s="2" t="s">
        <v>89</v>
      </c>
      <c r="D17" s="2" t="s">
        <v>44</v>
      </c>
      <c r="E17" s="3">
        <f>VLOOKUP(A17,'[1]Trigo Pan 2021 al 29.04.22'!A$5:T$303,20,0)</f>
        <v>6831</v>
      </c>
      <c r="F17" s="3">
        <v>5503</v>
      </c>
      <c r="G17" s="3">
        <v>6809</v>
      </c>
      <c r="H17" s="3">
        <v>6719</v>
      </c>
      <c r="I17" s="3">
        <v>8050</v>
      </c>
      <c r="J17" s="3">
        <v>6262</v>
      </c>
      <c r="K17" s="3">
        <v>6269</v>
      </c>
      <c r="L17" s="3">
        <v>6817</v>
      </c>
      <c r="M17" s="3">
        <v>4357</v>
      </c>
      <c r="N17" s="3">
        <v>4221</v>
      </c>
      <c r="O17" s="3">
        <v>6445</v>
      </c>
      <c r="P17" s="3">
        <v>5309</v>
      </c>
    </row>
    <row r="18" spans="1:16" x14ac:dyDescent="0.25">
      <c r="A18" s="10">
        <v>5024</v>
      </c>
      <c r="B18" s="2">
        <v>30525346389</v>
      </c>
      <c r="C18" s="2" t="s">
        <v>47</v>
      </c>
      <c r="D18" s="2" t="s">
        <v>8</v>
      </c>
      <c r="E18" s="3">
        <f>VLOOKUP(A18,'[1]Trigo Pan 2021 al 29.04.22'!A$5:T$303,20,0)</f>
        <v>6770</v>
      </c>
      <c r="F18" s="3">
        <v>6010</v>
      </c>
      <c r="G18" s="3">
        <v>9293</v>
      </c>
      <c r="H18" s="3">
        <v>7990</v>
      </c>
      <c r="I18" s="3">
        <v>8835</v>
      </c>
      <c r="J18" s="3">
        <v>7707</v>
      </c>
      <c r="K18" s="3">
        <v>6421</v>
      </c>
      <c r="L18" s="3">
        <v>8679</v>
      </c>
      <c r="M18" s="3">
        <v>6795</v>
      </c>
      <c r="N18" s="3">
        <v>6659</v>
      </c>
      <c r="O18" s="3">
        <v>6235</v>
      </c>
      <c r="P18" s="3">
        <v>5607</v>
      </c>
    </row>
    <row r="19" spans="1:16" x14ac:dyDescent="0.25">
      <c r="A19" s="10">
        <v>5011</v>
      </c>
      <c r="B19" s="2">
        <v>30535101902</v>
      </c>
      <c r="C19" s="2" t="s">
        <v>29</v>
      </c>
      <c r="D19" s="2" t="s">
        <v>8</v>
      </c>
      <c r="E19" s="3">
        <f>VLOOKUP(A19,'[1]Trigo Pan 2021 al 29.04.22'!A$5:T$303,20,0)</f>
        <v>9456</v>
      </c>
      <c r="F19" s="3">
        <v>10196</v>
      </c>
      <c r="G19" s="3">
        <v>11185</v>
      </c>
      <c r="H19" s="3">
        <v>8779</v>
      </c>
      <c r="I19" s="3">
        <v>11223</v>
      </c>
      <c r="J19" s="3">
        <v>10127</v>
      </c>
      <c r="K19" s="3">
        <v>10561</v>
      </c>
      <c r="L19" s="3">
        <v>10218</v>
      </c>
      <c r="M19" s="3">
        <v>9570</v>
      </c>
      <c r="N19" s="3">
        <v>10657</v>
      </c>
      <c r="O19" s="3">
        <v>9991</v>
      </c>
      <c r="P19" s="3">
        <v>6726</v>
      </c>
    </row>
    <row r="20" spans="1:16" x14ac:dyDescent="0.25">
      <c r="A20" s="10">
        <v>5039</v>
      </c>
      <c r="B20" s="2">
        <v>30541716331</v>
      </c>
      <c r="C20" s="2" t="s">
        <v>59</v>
      </c>
      <c r="D20" s="2" t="s">
        <v>8</v>
      </c>
      <c r="E20" s="3">
        <f>VLOOKUP(A20,'[1]Trigo Pan 2021 al 29.04.22'!A$5:T$303,20,0)</f>
        <v>8345</v>
      </c>
      <c r="F20" s="3">
        <v>9676</v>
      </c>
      <c r="G20" s="3">
        <v>9172</v>
      </c>
      <c r="H20" s="3">
        <v>6522</v>
      </c>
      <c r="I20" s="3">
        <v>7257</v>
      </c>
      <c r="J20" s="3">
        <v>8637</v>
      </c>
      <c r="K20" s="3">
        <v>9244</v>
      </c>
      <c r="L20" s="3">
        <v>12483</v>
      </c>
      <c r="M20" s="3">
        <v>8996</v>
      </c>
      <c r="N20" s="3">
        <v>7552</v>
      </c>
      <c r="O20" s="3">
        <v>10258</v>
      </c>
      <c r="P20" s="3">
        <v>10457</v>
      </c>
    </row>
    <row r="21" spans="1:16" x14ac:dyDescent="0.25">
      <c r="A21" s="10">
        <v>5047</v>
      </c>
      <c r="B21" s="2">
        <v>30507950848</v>
      </c>
      <c r="C21" s="2" t="s">
        <v>12</v>
      </c>
      <c r="D21" s="2" t="s">
        <v>8</v>
      </c>
      <c r="E21" s="3">
        <f>VLOOKUP(A21,'[1]Trigo Pan 2021 al 29.04.22'!A$5:T$303,20,0)</f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x14ac:dyDescent="0.25">
      <c r="A22" s="10">
        <v>5004</v>
      </c>
      <c r="B22" s="2">
        <v>30536412308</v>
      </c>
      <c r="C22" s="2" t="s">
        <v>13</v>
      </c>
      <c r="D22" s="2" t="s">
        <v>8</v>
      </c>
      <c r="E22" s="3">
        <f>VLOOKUP(A22,'[1]Trigo Pan 2021 al 29.04.22'!A$5:T$303,20,0)</f>
        <v>7357</v>
      </c>
      <c r="F22" s="3">
        <v>10413</v>
      </c>
      <c r="G22" s="3">
        <v>10327</v>
      </c>
      <c r="H22" s="3">
        <v>9716</v>
      </c>
      <c r="I22" s="3">
        <v>10364</v>
      </c>
      <c r="J22" s="3">
        <v>10416</v>
      </c>
      <c r="K22" s="3">
        <v>10416</v>
      </c>
      <c r="L22" s="3">
        <v>10427</v>
      </c>
      <c r="M22" s="3">
        <v>9938</v>
      </c>
      <c r="N22" s="3">
        <v>9512</v>
      </c>
      <c r="O22" s="3">
        <v>10073</v>
      </c>
      <c r="P22" s="3">
        <v>10434</v>
      </c>
    </row>
    <row r="23" spans="1:16" x14ac:dyDescent="0.25">
      <c r="A23" s="10">
        <v>207182</v>
      </c>
      <c r="B23" s="2">
        <v>30711828326</v>
      </c>
      <c r="C23" s="2" t="s">
        <v>34</v>
      </c>
      <c r="D23" s="2" t="s">
        <v>35</v>
      </c>
      <c r="E23" s="3">
        <f>VLOOKUP(A23,'[1]Trigo Pan 2021 al 29.04.22'!A$5:T$303,20,0)</f>
        <v>5020</v>
      </c>
      <c r="F23" s="3">
        <v>6371</v>
      </c>
      <c r="G23" s="3">
        <v>5698</v>
      </c>
      <c r="H23" s="3">
        <v>5980</v>
      </c>
      <c r="I23" s="3">
        <v>7814</v>
      </c>
      <c r="J23" s="3">
        <v>6069</v>
      </c>
      <c r="K23" s="3">
        <v>6131</v>
      </c>
      <c r="L23" s="3">
        <v>5145</v>
      </c>
      <c r="M23" s="3">
        <v>5458</v>
      </c>
      <c r="N23" s="3">
        <v>5574</v>
      </c>
      <c r="O23" s="3">
        <v>6920</v>
      </c>
      <c r="P23" s="3">
        <v>2282</v>
      </c>
    </row>
    <row r="24" spans="1:16" x14ac:dyDescent="0.25">
      <c r="A24" s="10">
        <v>5098</v>
      </c>
      <c r="B24" s="2">
        <v>30709654914</v>
      </c>
      <c r="C24" s="2" t="s">
        <v>79</v>
      </c>
      <c r="D24" s="2" t="s">
        <v>6</v>
      </c>
      <c r="E24" s="3">
        <f>VLOOKUP(A24,'[1]Trigo Pan 2021 al 29.04.22'!A$5:T$303,20,0)</f>
        <v>4834</v>
      </c>
      <c r="F24" s="3">
        <v>6005</v>
      </c>
      <c r="G24" s="3">
        <v>7155</v>
      </c>
      <c r="H24" s="3">
        <v>6726</v>
      </c>
      <c r="I24" s="3">
        <v>6751</v>
      </c>
      <c r="J24" s="3">
        <v>6462</v>
      </c>
      <c r="K24" s="3">
        <v>7677</v>
      </c>
      <c r="L24" s="3">
        <v>6105</v>
      </c>
      <c r="M24" s="3">
        <v>5488</v>
      </c>
      <c r="N24" s="3">
        <v>6078</v>
      </c>
      <c r="O24" s="3">
        <v>6662</v>
      </c>
      <c r="P24" s="3">
        <v>6660</v>
      </c>
    </row>
    <row r="25" spans="1:16" x14ac:dyDescent="0.25">
      <c r="A25" s="10">
        <v>5016</v>
      </c>
      <c r="B25" s="2">
        <v>30535347057</v>
      </c>
      <c r="C25" s="2" t="s">
        <v>38</v>
      </c>
      <c r="D25" s="2" t="s">
        <v>8</v>
      </c>
      <c r="E25" s="3">
        <f>VLOOKUP(A25,'[1]Trigo Pan 2021 al 29.04.22'!A$5:T$303,20,0)</f>
        <v>6091</v>
      </c>
      <c r="F25" s="3">
        <v>6468</v>
      </c>
      <c r="G25" s="3">
        <v>8577</v>
      </c>
      <c r="H25" s="3">
        <v>7881</v>
      </c>
      <c r="I25" s="3">
        <v>7845</v>
      </c>
      <c r="J25" s="3">
        <v>7075</v>
      </c>
      <c r="K25" s="3">
        <v>6154</v>
      </c>
      <c r="L25" s="3">
        <v>6445</v>
      </c>
      <c r="M25" s="3">
        <v>6167</v>
      </c>
      <c r="N25" s="3">
        <v>6072</v>
      </c>
      <c r="O25" s="3">
        <v>7009</v>
      </c>
      <c r="P25" s="3">
        <v>6363</v>
      </c>
    </row>
    <row r="26" spans="1:16" x14ac:dyDescent="0.25">
      <c r="A26" s="10">
        <v>5053</v>
      </c>
      <c r="B26" s="2">
        <v>30527913493</v>
      </c>
      <c r="C26" s="2" t="s">
        <v>228</v>
      </c>
      <c r="D26" s="2" t="s">
        <v>6</v>
      </c>
      <c r="E26" s="3">
        <f>VLOOKUP(A26,'[1]Trigo Pan 2021 al 29.04.22'!A$5:T$303,20,0)</f>
        <v>3688</v>
      </c>
      <c r="F26" s="3">
        <v>7233</v>
      </c>
      <c r="G26" s="3">
        <v>9006</v>
      </c>
      <c r="H26" s="3">
        <v>8843</v>
      </c>
      <c r="I26" s="3">
        <v>8760</v>
      </c>
      <c r="J26" s="3">
        <v>8223</v>
      </c>
      <c r="K26" s="3">
        <v>7719</v>
      </c>
      <c r="L26" s="3">
        <v>7727</v>
      </c>
      <c r="M26" s="3">
        <v>6942</v>
      </c>
      <c r="N26" s="3">
        <v>5802</v>
      </c>
      <c r="O26" s="3">
        <v>5866</v>
      </c>
      <c r="P26" s="3">
        <v>4308</v>
      </c>
    </row>
    <row r="27" spans="1:16" x14ac:dyDescent="0.25">
      <c r="A27" s="10">
        <v>5054</v>
      </c>
      <c r="B27" s="2">
        <v>30527913493</v>
      </c>
      <c r="C27" s="2" t="s">
        <v>228</v>
      </c>
      <c r="D27" s="2" t="s">
        <v>6</v>
      </c>
      <c r="E27" s="3">
        <f>VLOOKUP(A27,'[1]Trigo Pan 2021 al 29.04.22'!A$5:T$303,20,0)</f>
        <v>5454</v>
      </c>
      <c r="F27" s="3">
        <v>5199</v>
      </c>
      <c r="G27" s="3">
        <v>7872</v>
      </c>
      <c r="H27" s="3">
        <v>8156</v>
      </c>
      <c r="I27" s="3">
        <v>9057</v>
      </c>
      <c r="J27" s="3">
        <v>8118</v>
      </c>
      <c r="K27" s="3">
        <v>7477</v>
      </c>
      <c r="L27" s="3">
        <v>7905</v>
      </c>
      <c r="M27" s="3">
        <v>7585</v>
      </c>
      <c r="N27" s="3">
        <v>5553</v>
      </c>
      <c r="O27" s="3">
        <v>4559</v>
      </c>
      <c r="P27" s="3">
        <v>3638</v>
      </c>
    </row>
    <row r="28" spans="1:16" x14ac:dyDescent="0.25">
      <c r="A28" s="10">
        <v>5005</v>
      </c>
      <c r="B28" s="2">
        <v>30539081086</v>
      </c>
      <c r="C28" s="2" t="s">
        <v>14</v>
      </c>
      <c r="D28" s="2" t="s">
        <v>6</v>
      </c>
      <c r="E28" s="3">
        <f>VLOOKUP(A28,'[1]Trigo Pan 2021 al 29.04.22'!A$5:T$303,20,0)</f>
        <v>6281</v>
      </c>
      <c r="F28" s="3">
        <v>7264</v>
      </c>
      <c r="G28" s="3">
        <v>7960</v>
      </c>
      <c r="H28" s="3">
        <v>7580</v>
      </c>
      <c r="I28" s="3">
        <v>7269</v>
      </c>
      <c r="J28" s="3">
        <v>7064</v>
      </c>
      <c r="K28" s="3">
        <v>8690</v>
      </c>
      <c r="L28" s="3">
        <v>7477</v>
      </c>
      <c r="M28" s="3">
        <v>8070</v>
      </c>
      <c r="N28" s="3">
        <v>8761</v>
      </c>
      <c r="O28" s="3">
        <v>6669</v>
      </c>
      <c r="P28" s="3">
        <v>6701</v>
      </c>
    </row>
    <row r="29" spans="1:16" x14ac:dyDescent="0.25">
      <c r="A29" s="10">
        <v>5093</v>
      </c>
      <c r="B29" s="2">
        <v>30589714829</v>
      </c>
      <c r="C29" s="2" t="s">
        <v>98</v>
      </c>
      <c r="D29" s="2" t="s">
        <v>8</v>
      </c>
      <c r="E29" s="3"/>
      <c r="F29" s="3"/>
      <c r="G29" s="3"/>
      <c r="H29" s="3"/>
      <c r="I29" s="3"/>
      <c r="J29" s="3"/>
      <c r="K29" s="3"/>
      <c r="L29" s="3"/>
      <c r="M29" s="3">
        <v>0</v>
      </c>
      <c r="N29" s="3">
        <v>0</v>
      </c>
      <c r="O29" s="3">
        <v>252</v>
      </c>
      <c r="P29" s="3">
        <v>763</v>
      </c>
    </row>
    <row r="30" spans="1:16" x14ac:dyDescent="0.25">
      <c r="A30" s="10">
        <v>5158</v>
      </c>
      <c r="B30" s="2">
        <v>30589714829</v>
      </c>
      <c r="C30" s="2" t="s">
        <v>98</v>
      </c>
      <c r="D30" s="2" t="s">
        <v>8</v>
      </c>
      <c r="E30" s="3">
        <f>VLOOKUP(A30,'[1]Trigo Pan 2021 al 29.04.22'!A$5:T$303,20,0)</f>
        <v>4442</v>
      </c>
      <c r="F30" s="3">
        <v>7385</v>
      </c>
      <c r="G30" s="3">
        <v>8287</v>
      </c>
      <c r="H30" s="3">
        <v>8144</v>
      </c>
      <c r="I30" s="3">
        <v>6217</v>
      </c>
      <c r="J30" s="3">
        <v>7533</v>
      </c>
      <c r="K30" s="3">
        <v>7529</v>
      </c>
      <c r="L30" s="3">
        <v>6306</v>
      </c>
      <c r="M30" s="3">
        <v>7665</v>
      </c>
      <c r="N30" s="3">
        <v>7280</v>
      </c>
      <c r="O30" s="3">
        <v>7209</v>
      </c>
      <c r="P30" s="3">
        <v>7020</v>
      </c>
    </row>
    <row r="31" spans="1:16" x14ac:dyDescent="0.25">
      <c r="A31" s="10">
        <v>5088</v>
      </c>
      <c r="B31" s="2">
        <v>30507950848</v>
      </c>
      <c r="C31" s="2" t="s">
        <v>12</v>
      </c>
      <c r="D31" s="2" t="s">
        <v>8</v>
      </c>
      <c r="E31" s="3">
        <f>VLOOKUP(A31,'[1]Trigo Pan 2021 al 29.04.22'!A$5:T$303,20,0)</f>
        <v>8175</v>
      </c>
      <c r="F31" s="3">
        <v>8085</v>
      </c>
      <c r="G31" s="3">
        <v>8208</v>
      </c>
      <c r="H31" s="3">
        <v>8604</v>
      </c>
      <c r="I31" s="3">
        <v>8356</v>
      </c>
      <c r="J31" s="3">
        <v>9144</v>
      </c>
      <c r="K31" s="3">
        <v>9374</v>
      </c>
      <c r="L31" s="3">
        <v>10203</v>
      </c>
      <c r="M31" s="3">
        <v>11467</v>
      </c>
      <c r="N31" s="3">
        <v>10272</v>
      </c>
      <c r="O31" s="3">
        <v>10035</v>
      </c>
      <c r="P31" s="3">
        <v>11734</v>
      </c>
    </row>
    <row r="32" spans="1:16" x14ac:dyDescent="0.25">
      <c r="A32" s="10">
        <v>17387</v>
      </c>
      <c r="B32" s="2">
        <v>33528305909</v>
      </c>
      <c r="C32" s="2" t="s">
        <v>9</v>
      </c>
      <c r="D32" s="2" t="s">
        <v>6</v>
      </c>
      <c r="E32" s="3">
        <f>VLOOKUP(A32,'[1]Trigo Pan 2021 al 29.04.22'!A$5:T$303,20,0)</f>
        <v>5619</v>
      </c>
      <c r="F32" s="3">
        <v>4330</v>
      </c>
      <c r="G32" s="3">
        <v>6152</v>
      </c>
      <c r="H32" s="3">
        <v>5860</v>
      </c>
      <c r="I32" s="3">
        <v>5299</v>
      </c>
      <c r="J32" s="3">
        <v>6576</v>
      </c>
      <c r="K32" s="3">
        <v>6308</v>
      </c>
      <c r="L32" s="3">
        <v>6778</v>
      </c>
      <c r="M32" s="3">
        <v>7555</v>
      </c>
      <c r="N32" s="3">
        <v>6689</v>
      </c>
      <c r="O32" s="3">
        <v>7320</v>
      </c>
      <c r="P32" s="3">
        <v>7120</v>
      </c>
    </row>
    <row r="33" spans="1:16" x14ac:dyDescent="0.25">
      <c r="A33" s="10">
        <v>16753</v>
      </c>
      <c r="B33" s="2">
        <v>30525718626</v>
      </c>
      <c r="C33" s="2" t="s">
        <v>144</v>
      </c>
      <c r="D33" s="2" t="s">
        <v>44</v>
      </c>
      <c r="E33" s="3">
        <f>VLOOKUP(A33,'[1]Trigo Pan 2021 al 29.04.22'!A$5:T$303,20,0)</f>
        <v>5585</v>
      </c>
      <c r="F33" s="3">
        <v>7126</v>
      </c>
      <c r="G33" s="3">
        <v>7696</v>
      </c>
      <c r="H33" s="3">
        <v>6597</v>
      </c>
      <c r="I33" s="3">
        <v>6127</v>
      </c>
      <c r="J33" s="3">
        <v>6182</v>
      </c>
      <c r="K33" s="3">
        <v>6774</v>
      </c>
      <c r="L33" s="3">
        <v>6724</v>
      </c>
      <c r="M33" s="3">
        <v>6442</v>
      </c>
      <c r="N33" s="3">
        <v>6289</v>
      </c>
      <c r="O33" s="3">
        <v>6878</v>
      </c>
      <c r="P33" s="3">
        <v>6178</v>
      </c>
    </row>
    <row r="34" spans="1:16" x14ac:dyDescent="0.25">
      <c r="A34" s="10">
        <v>5038</v>
      </c>
      <c r="B34" s="2">
        <v>30541716331</v>
      </c>
      <c r="C34" s="2" t="s">
        <v>59</v>
      </c>
      <c r="D34" s="2" t="s">
        <v>8</v>
      </c>
      <c r="E34" s="3">
        <f>VLOOKUP(A34,'[1]Trigo Pan 2021 al 29.04.22'!A$5:T$303,20,0)</f>
        <v>4613</v>
      </c>
      <c r="F34" s="3">
        <v>3104</v>
      </c>
      <c r="G34" s="3">
        <v>4829</v>
      </c>
      <c r="H34" s="3">
        <v>5487</v>
      </c>
      <c r="I34" s="3">
        <v>3222</v>
      </c>
      <c r="J34" s="3">
        <v>5688</v>
      </c>
      <c r="K34" s="3">
        <v>7640</v>
      </c>
      <c r="L34" s="3">
        <v>5467</v>
      </c>
      <c r="M34" s="3">
        <v>5197</v>
      </c>
      <c r="N34" s="3">
        <v>3117</v>
      </c>
      <c r="O34" s="3">
        <v>3541</v>
      </c>
      <c r="P34" s="3">
        <v>5066</v>
      </c>
    </row>
    <row r="35" spans="1:16" x14ac:dyDescent="0.25">
      <c r="A35" s="10">
        <v>5052</v>
      </c>
      <c r="B35" s="2">
        <v>30541934029</v>
      </c>
      <c r="C35" s="2" t="s">
        <v>61</v>
      </c>
      <c r="D35" s="2" t="s">
        <v>44</v>
      </c>
      <c r="E35" s="3">
        <f>VLOOKUP(A35,'[1]Trigo Pan 2021 al 29.04.22'!A$5:T$303,20,0)</f>
        <v>6482</v>
      </c>
      <c r="F35" s="3">
        <v>6025</v>
      </c>
      <c r="G35" s="3">
        <v>6954</v>
      </c>
      <c r="H35" s="3">
        <v>7047</v>
      </c>
      <c r="I35" s="3">
        <v>7258</v>
      </c>
      <c r="J35" s="3">
        <v>6978</v>
      </c>
      <c r="K35" s="3">
        <v>6618</v>
      </c>
      <c r="L35" s="3">
        <v>6232</v>
      </c>
      <c r="M35" s="3">
        <v>6201</v>
      </c>
      <c r="N35" s="3">
        <v>6780</v>
      </c>
      <c r="O35" s="3">
        <v>6816</v>
      </c>
      <c r="P35" s="3">
        <v>6481</v>
      </c>
    </row>
    <row r="36" spans="1:16" x14ac:dyDescent="0.25">
      <c r="A36" s="10">
        <v>5027</v>
      </c>
      <c r="B36" s="2">
        <v>30527770552</v>
      </c>
      <c r="C36" s="2" t="s">
        <v>49</v>
      </c>
      <c r="D36" s="2" t="s">
        <v>8</v>
      </c>
      <c r="E36" s="3">
        <f>VLOOKUP(A36,'[1]Trigo Pan 2021 al 29.04.22'!A$5:T$303,20,0)</f>
        <v>4960</v>
      </c>
      <c r="F36" s="3">
        <v>5848</v>
      </c>
      <c r="G36" s="3">
        <v>5646</v>
      </c>
      <c r="H36" s="3">
        <v>5383</v>
      </c>
      <c r="I36" s="3">
        <v>4924</v>
      </c>
      <c r="J36" s="3">
        <v>5938</v>
      </c>
      <c r="K36" s="3">
        <v>7162</v>
      </c>
      <c r="L36" s="3">
        <v>6816</v>
      </c>
      <c r="M36" s="3">
        <v>6338</v>
      </c>
      <c r="N36" s="3">
        <v>4899</v>
      </c>
      <c r="O36" s="3">
        <v>4558</v>
      </c>
      <c r="P36" s="3">
        <v>5614</v>
      </c>
    </row>
    <row r="37" spans="1:16" x14ac:dyDescent="0.25">
      <c r="A37" s="10">
        <v>5044</v>
      </c>
      <c r="B37" s="2">
        <v>30507950848</v>
      </c>
      <c r="C37" s="2" t="s">
        <v>12</v>
      </c>
      <c r="D37" s="2" t="s">
        <v>60</v>
      </c>
      <c r="E37" s="3">
        <f>VLOOKUP(A37,'[1]Trigo Pan 2021 al 29.04.22'!A$5:T$303,20,0)</f>
        <v>4925</v>
      </c>
      <c r="F37" s="3">
        <v>5469</v>
      </c>
      <c r="G37" s="3">
        <v>7182</v>
      </c>
      <c r="H37" s="3">
        <v>6518</v>
      </c>
      <c r="I37" s="3">
        <v>6114</v>
      </c>
      <c r="J37" s="3">
        <v>7140</v>
      </c>
      <c r="K37" s="3">
        <v>6952</v>
      </c>
      <c r="L37" s="3">
        <v>6844</v>
      </c>
      <c r="M37" s="3">
        <v>5961</v>
      </c>
      <c r="N37" s="3">
        <v>7227</v>
      </c>
      <c r="O37" s="3">
        <v>7020</v>
      </c>
      <c r="P37" s="3">
        <v>6902</v>
      </c>
    </row>
    <row r="38" spans="1:16" x14ac:dyDescent="0.25">
      <c r="A38" s="10">
        <v>5071</v>
      </c>
      <c r="B38" s="2">
        <v>33527801309</v>
      </c>
      <c r="C38" s="2" t="s">
        <v>69</v>
      </c>
      <c r="D38" s="2" t="s">
        <v>8</v>
      </c>
      <c r="E38" s="3">
        <f>VLOOKUP(A38,'[1]Trigo Pan 2021 al 29.04.22'!A$5:T$303,20,0)</f>
        <v>5553</v>
      </c>
      <c r="F38" s="3">
        <v>5638</v>
      </c>
      <c r="G38" s="3">
        <v>5121</v>
      </c>
      <c r="H38" s="3">
        <v>6019</v>
      </c>
      <c r="I38" s="3">
        <v>5162</v>
      </c>
      <c r="J38" s="3">
        <v>5669</v>
      </c>
      <c r="K38" s="3">
        <v>5904</v>
      </c>
      <c r="L38" s="3">
        <v>6497</v>
      </c>
      <c r="M38" s="3">
        <v>6235</v>
      </c>
      <c r="N38" s="3">
        <v>6314</v>
      </c>
      <c r="O38" s="3">
        <v>5692</v>
      </c>
      <c r="P38" s="3">
        <v>4412</v>
      </c>
    </row>
    <row r="39" spans="1:16" x14ac:dyDescent="0.25">
      <c r="A39" s="10">
        <v>5048</v>
      </c>
      <c r="B39" s="2">
        <v>30507950848</v>
      </c>
      <c r="C39" s="2" t="s">
        <v>12</v>
      </c>
      <c r="D39" s="2" t="s">
        <v>53</v>
      </c>
      <c r="E39" s="3">
        <f>VLOOKUP(A39,'[1]Trigo Pan 2021 al 29.04.22'!A$5:T$303,20,0)</f>
        <v>4383</v>
      </c>
      <c r="F39" s="3">
        <v>5891</v>
      </c>
      <c r="G39" s="3">
        <v>5695</v>
      </c>
      <c r="H39" s="3">
        <v>2965</v>
      </c>
      <c r="I39" s="3">
        <v>2358</v>
      </c>
      <c r="J39" s="3">
        <v>6136</v>
      </c>
      <c r="K39" s="3">
        <v>4241</v>
      </c>
      <c r="L39" s="3">
        <v>6349</v>
      </c>
      <c r="M39" s="3">
        <v>6336</v>
      </c>
      <c r="N39" s="3">
        <v>7341</v>
      </c>
      <c r="O39" s="3">
        <v>5957</v>
      </c>
      <c r="P39" s="3">
        <v>6479</v>
      </c>
    </row>
    <row r="40" spans="1:16" x14ac:dyDescent="0.25">
      <c r="A40" s="10">
        <v>5021</v>
      </c>
      <c r="B40" s="2">
        <v>30501847050</v>
      </c>
      <c r="C40" s="2" t="s">
        <v>225</v>
      </c>
      <c r="D40" s="2" t="s">
        <v>44</v>
      </c>
      <c r="E40" s="3">
        <f>VLOOKUP(A40,'[1]Trigo Pan 2021 al 29.04.22'!A$5:T$303,20,0)</f>
        <v>4445</v>
      </c>
      <c r="F40" s="3">
        <v>5281</v>
      </c>
      <c r="G40" s="3">
        <v>5863</v>
      </c>
      <c r="H40" s="3">
        <v>5222</v>
      </c>
      <c r="I40" s="3">
        <v>5641</v>
      </c>
      <c r="J40" s="3">
        <v>5124</v>
      </c>
      <c r="K40" s="3">
        <v>5208</v>
      </c>
      <c r="L40" s="3">
        <v>5530</v>
      </c>
      <c r="M40" s="3">
        <v>5839</v>
      </c>
      <c r="N40" s="3">
        <v>4780</v>
      </c>
      <c r="O40" s="3">
        <v>5496</v>
      </c>
      <c r="P40" s="3">
        <v>4486</v>
      </c>
    </row>
    <row r="41" spans="1:16" x14ac:dyDescent="0.25">
      <c r="A41" s="10">
        <v>5018</v>
      </c>
      <c r="B41" s="2">
        <v>30537582916</v>
      </c>
      <c r="C41" s="2" t="s">
        <v>42</v>
      </c>
      <c r="D41" s="2" t="s">
        <v>6</v>
      </c>
      <c r="E41" s="3">
        <f>VLOOKUP(A41,'[1]Trigo Pan 2021 al 29.04.22'!A$5:T$303,20,0)</f>
        <v>3452</v>
      </c>
      <c r="F41" s="3">
        <v>3791</v>
      </c>
      <c r="G41" s="3">
        <v>4872</v>
      </c>
      <c r="H41" s="3">
        <v>4566</v>
      </c>
      <c r="I41" s="3">
        <v>4740</v>
      </c>
      <c r="J41" s="3">
        <v>4736</v>
      </c>
      <c r="K41" s="3">
        <v>5426</v>
      </c>
      <c r="L41" s="3">
        <v>5429</v>
      </c>
      <c r="M41" s="3">
        <v>4480</v>
      </c>
      <c r="N41" s="3">
        <v>5515</v>
      </c>
      <c r="O41" s="3">
        <v>4372</v>
      </c>
      <c r="P41" s="3">
        <v>4731</v>
      </c>
    </row>
    <row r="42" spans="1:16" x14ac:dyDescent="0.25">
      <c r="A42" s="10">
        <v>5087</v>
      </c>
      <c r="B42" s="2">
        <v>30507950848</v>
      </c>
      <c r="C42" s="2" t="s">
        <v>12</v>
      </c>
      <c r="D42" s="2" t="s">
        <v>18</v>
      </c>
      <c r="E42" s="3">
        <f>VLOOKUP(A42,'[1]Trigo Pan 2021 al 29.04.22'!A$5:T$303,20,0)</f>
        <v>4830</v>
      </c>
      <c r="F42" s="3">
        <v>4895</v>
      </c>
      <c r="G42" s="3">
        <v>5484</v>
      </c>
      <c r="H42" s="3">
        <v>4466</v>
      </c>
      <c r="I42" s="3">
        <v>5396</v>
      </c>
      <c r="J42" s="3">
        <v>5475</v>
      </c>
      <c r="K42" s="3">
        <v>5420</v>
      </c>
      <c r="L42" s="3">
        <v>5456</v>
      </c>
      <c r="M42" s="3">
        <v>5286</v>
      </c>
      <c r="N42" s="3">
        <v>4896</v>
      </c>
      <c r="O42" s="3">
        <v>4894</v>
      </c>
      <c r="P42" s="3">
        <v>5259</v>
      </c>
    </row>
    <row r="43" spans="1:16" x14ac:dyDescent="0.25">
      <c r="A43" s="10">
        <v>523743</v>
      </c>
      <c r="B43" s="2">
        <v>30714234923</v>
      </c>
      <c r="C43" s="2" t="s">
        <v>220</v>
      </c>
      <c r="D43" s="2" t="s">
        <v>44</v>
      </c>
      <c r="E43" s="3">
        <f>VLOOKUP(A43,'[1]Trigo Pan 2021 al 29.04.22'!A$5:T$303,20,0)</f>
        <v>3527</v>
      </c>
      <c r="F43" s="3">
        <v>6863</v>
      </c>
      <c r="G43" s="3">
        <v>4631</v>
      </c>
      <c r="H43" s="3">
        <v>4249</v>
      </c>
      <c r="I43" s="3">
        <v>3383</v>
      </c>
      <c r="J43" s="3">
        <v>3865</v>
      </c>
      <c r="K43" s="3">
        <v>3723</v>
      </c>
      <c r="L43" s="3">
        <v>3909</v>
      </c>
      <c r="M43" s="3">
        <v>3446</v>
      </c>
      <c r="N43" s="3">
        <v>3265</v>
      </c>
      <c r="O43" s="3">
        <v>3692</v>
      </c>
      <c r="P43" s="3">
        <v>2236</v>
      </c>
    </row>
    <row r="44" spans="1:16" x14ac:dyDescent="0.25">
      <c r="A44" s="10">
        <v>5007</v>
      </c>
      <c r="B44" s="2">
        <v>30658532185</v>
      </c>
      <c r="C44" s="2" t="s">
        <v>19</v>
      </c>
      <c r="D44" s="2" t="s">
        <v>20</v>
      </c>
      <c r="E44" s="3">
        <f>VLOOKUP(A44,'[1]Trigo Pan 2021 al 29.04.22'!A$5:T$303,20,0)</f>
        <v>2977</v>
      </c>
      <c r="F44" s="3">
        <v>4984</v>
      </c>
      <c r="G44" s="3">
        <v>5199</v>
      </c>
      <c r="H44" s="3">
        <v>5183</v>
      </c>
      <c r="I44" s="3">
        <v>4525</v>
      </c>
      <c r="J44" s="3">
        <v>5189</v>
      </c>
      <c r="K44" s="3">
        <v>4638</v>
      </c>
      <c r="L44" s="3">
        <v>4553</v>
      </c>
      <c r="M44" s="3">
        <v>5379</v>
      </c>
      <c r="N44" s="3">
        <v>3753</v>
      </c>
      <c r="O44" s="3">
        <v>4572</v>
      </c>
      <c r="P44" s="3">
        <v>4579</v>
      </c>
    </row>
    <row r="45" spans="1:16" x14ac:dyDescent="0.25">
      <c r="A45" s="10">
        <v>5000</v>
      </c>
      <c r="B45" s="2">
        <v>30535121032</v>
      </c>
      <c r="C45" s="2" t="s">
        <v>5</v>
      </c>
      <c r="D45" s="2" t="s">
        <v>6</v>
      </c>
      <c r="E45" s="3">
        <f>VLOOKUP(A45,'[1]Trigo Pan 2021 al 29.04.22'!A$5:T$303,20,0)</f>
        <v>4117</v>
      </c>
      <c r="F45" s="3">
        <v>4167</v>
      </c>
      <c r="G45" s="3">
        <v>6169</v>
      </c>
      <c r="H45" s="3">
        <v>5083</v>
      </c>
      <c r="I45" s="3">
        <v>5573</v>
      </c>
      <c r="J45" s="3">
        <v>4473</v>
      </c>
      <c r="K45" s="3">
        <v>5594</v>
      </c>
      <c r="L45" s="3">
        <v>5125</v>
      </c>
      <c r="M45" s="3">
        <v>5117</v>
      </c>
      <c r="N45" s="3">
        <v>4782</v>
      </c>
      <c r="O45" s="3">
        <v>4287</v>
      </c>
      <c r="P45" s="3">
        <v>4101</v>
      </c>
    </row>
    <row r="46" spans="1:16" x14ac:dyDescent="0.25">
      <c r="A46" s="10">
        <v>5022</v>
      </c>
      <c r="B46" s="2">
        <v>30535987412</v>
      </c>
      <c r="C46" s="2" t="s">
        <v>45</v>
      </c>
      <c r="D46" s="2" t="s">
        <v>8</v>
      </c>
      <c r="E46" s="3">
        <f>VLOOKUP(A46,'[1]Trigo Pan 2021 al 29.04.22'!A$5:T$303,20,0)</f>
        <v>4763</v>
      </c>
      <c r="F46" s="3">
        <v>4922</v>
      </c>
      <c r="G46" s="3">
        <v>6069</v>
      </c>
      <c r="H46" s="3">
        <v>5058</v>
      </c>
      <c r="I46" s="3">
        <v>5674</v>
      </c>
      <c r="J46" s="3">
        <v>5361</v>
      </c>
      <c r="K46" s="3">
        <v>5831</v>
      </c>
      <c r="L46" s="3">
        <v>5879</v>
      </c>
      <c r="M46" s="3">
        <v>5141</v>
      </c>
      <c r="N46" s="3">
        <v>4538</v>
      </c>
      <c r="O46" s="3">
        <v>5334</v>
      </c>
      <c r="P46" s="3">
        <v>4347</v>
      </c>
    </row>
    <row r="47" spans="1:16" x14ac:dyDescent="0.25">
      <c r="A47" s="11">
        <v>200461</v>
      </c>
      <c r="B47" s="2">
        <v>30535987412</v>
      </c>
      <c r="C47" s="2" t="s">
        <v>45</v>
      </c>
      <c r="D47" s="2" t="s">
        <v>8</v>
      </c>
      <c r="E47" s="3">
        <f>VLOOKUP(A47,'[1]Trigo Pan 2021 al 29.04.22'!A$5:T$303,20,0)</f>
        <v>107</v>
      </c>
      <c r="F47" s="3">
        <v>106</v>
      </c>
      <c r="G47" s="3">
        <v>63</v>
      </c>
      <c r="H47" s="3">
        <v>47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x14ac:dyDescent="0.25">
      <c r="A48" s="10">
        <v>5023</v>
      </c>
      <c r="B48" s="2">
        <v>33527797859</v>
      </c>
      <c r="C48" s="2" t="s">
        <v>46</v>
      </c>
      <c r="D48" s="2" t="s">
        <v>8</v>
      </c>
      <c r="E48" s="3">
        <f>VLOOKUP(A48,'[1]Trigo Pan 2021 al 29.04.22'!A$5:T$303,20,0)</f>
        <v>3514</v>
      </c>
      <c r="F48" s="3">
        <v>5308</v>
      </c>
      <c r="G48" s="3">
        <v>5162</v>
      </c>
      <c r="H48" s="3">
        <v>4240</v>
      </c>
      <c r="I48" s="3">
        <v>4609</v>
      </c>
      <c r="J48" s="3">
        <v>3665</v>
      </c>
      <c r="K48" s="3">
        <v>4218</v>
      </c>
      <c r="L48" s="3">
        <v>3830</v>
      </c>
      <c r="M48" s="3">
        <v>3282</v>
      </c>
      <c r="N48" s="3">
        <v>4120</v>
      </c>
      <c r="O48" s="3">
        <v>2790</v>
      </c>
      <c r="P48" s="3">
        <v>4268</v>
      </c>
    </row>
    <row r="49" spans="1:16" x14ac:dyDescent="0.25">
      <c r="A49" s="10">
        <v>5014</v>
      </c>
      <c r="B49" s="2">
        <v>30504244586</v>
      </c>
      <c r="C49" s="2" t="s">
        <v>33</v>
      </c>
      <c r="D49" s="2" t="s">
        <v>20</v>
      </c>
      <c r="E49" s="3">
        <f>VLOOKUP(A49,'[1]Trigo Pan 2021 al 29.04.22'!A$5:T$303,20,0)</f>
        <v>1606</v>
      </c>
      <c r="F49" s="3">
        <v>969</v>
      </c>
      <c r="G49" s="3">
        <v>846</v>
      </c>
      <c r="H49" s="3">
        <v>1142</v>
      </c>
      <c r="I49" s="3">
        <v>1678</v>
      </c>
      <c r="J49" s="3">
        <v>2182</v>
      </c>
      <c r="K49" s="3">
        <v>2225</v>
      </c>
      <c r="L49" s="3">
        <v>2395</v>
      </c>
      <c r="M49" s="3">
        <v>2291</v>
      </c>
      <c r="N49" s="3">
        <v>1598</v>
      </c>
      <c r="O49" s="3">
        <v>2107</v>
      </c>
      <c r="P49" s="3">
        <v>1907</v>
      </c>
    </row>
    <row r="50" spans="1:16" x14ac:dyDescent="0.25">
      <c r="A50" s="10">
        <v>5123</v>
      </c>
      <c r="B50" s="2">
        <v>33655116449</v>
      </c>
      <c r="C50" s="2" t="s">
        <v>90</v>
      </c>
      <c r="D50" s="2" t="s">
        <v>8</v>
      </c>
      <c r="E50" s="3">
        <f>VLOOKUP(A50,'[1]Trigo Pan 2021 al 29.04.22'!A$5:T$303,20,0)</f>
        <v>4180</v>
      </c>
      <c r="F50" s="3">
        <v>3850</v>
      </c>
      <c r="G50" s="3">
        <v>3740</v>
      </c>
      <c r="H50" s="3">
        <v>3960</v>
      </c>
      <c r="I50" s="3">
        <v>3740</v>
      </c>
      <c r="J50" s="3">
        <v>3960</v>
      </c>
      <c r="K50" s="3">
        <v>4840</v>
      </c>
      <c r="L50" s="3">
        <v>4070</v>
      </c>
      <c r="M50" s="3">
        <v>3960</v>
      </c>
      <c r="N50" s="3">
        <v>3300</v>
      </c>
      <c r="O50" s="3">
        <v>2860</v>
      </c>
      <c r="P50" s="3">
        <v>3520</v>
      </c>
    </row>
    <row r="51" spans="1:16" x14ac:dyDescent="0.25">
      <c r="A51" s="10">
        <v>5043</v>
      </c>
      <c r="B51" s="2">
        <v>30507950848</v>
      </c>
      <c r="C51" s="2" t="s">
        <v>12</v>
      </c>
      <c r="D51" s="2" t="s">
        <v>44</v>
      </c>
      <c r="E51" s="3">
        <f>VLOOKUP(A51,'[1]Trigo Pan 2021 al 29.04.22'!A$5:T$303,20,0)</f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x14ac:dyDescent="0.25">
      <c r="A52" s="10">
        <v>5067</v>
      </c>
      <c r="B52" s="2">
        <v>30643130811</v>
      </c>
      <c r="C52" s="2" t="s">
        <v>67</v>
      </c>
      <c r="D52" s="2" t="s">
        <v>44</v>
      </c>
      <c r="E52" s="3">
        <f>VLOOKUP(A52,'[1]Trigo Pan 2021 al 29.04.22'!A$5:T$303,20,0)</f>
        <v>2216</v>
      </c>
      <c r="F52" s="3">
        <v>2712</v>
      </c>
      <c r="G52" s="3">
        <v>3264</v>
      </c>
      <c r="H52" s="3">
        <v>2753</v>
      </c>
      <c r="I52" s="3">
        <v>2736</v>
      </c>
      <c r="J52" s="3">
        <v>2526</v>
      </c>
      <c r="K52" s="3">
        <v>3182</v>
      </c>
      <c r="L52" s="3">
        <v>3185</v>
      </c>
      <c r="M52" s="3">
        <v>2201</v>
      </c>
      <c r="N52" s="3">
        <v>2496</v>
      </c>
      <c r="O52" s="3">
        <v>2631</v>
      </c>
      <c r="P52" s="3">
        <v>2462</v>
      </c>
    </row>
    <row r="53" spans="1:16" x14ac:dyDescent="0.25">
      <c r="A53" s="10">
        <v>528271</v>
      </c>
      <c r="B53" s="2">
        <v>30500765816</v>
      </c>
      <c r="C53" s="2" t="s">
        <v>26</v>
      </c>
      <c r="D53" s="2" t="s">
        <v>8</v>
      </c>
      <c r="E53" s="3"/>
      <c r="F53" s="3"/>
      <c r="G53" s="3"/>
      <c r="H53" s="3">
        <v>0</v>
      </c>
      <c r="I53" s="3">
        <v>0</v>
      </c>
      <c r="J53" s="3">
        <v>2280</v>
      </c>
      <c r="K53" s="3">
        <v>4300</v>
      </c>
      <c r="L53" s="3">
        <v>3951</v>
      </c>
      <c r="M53" s="3">
        <v>4119</v>
      </c>
      <c r="N53" s="3">
        <v>3950</v>
      </c>
      <c r="O53" s="3">
        <v>3900</v>
      </c>
      <c r="P53" s="3">
        <v>2258</v>
      </c>
    </row>
    <row r="54" spans="1:16" x14ac:dyDescent="0.25">
      <c r="A54" s="10">
        <v>5010</v>
      </c>
      <c r="B54" s="2">
        <v>30500765816</v>
      </c>
      <c r="C54" s="2" t="s">
        <v>26</v>
      </c>
      <c r="D54" s="2" t="s">
        <v>8</v>
      </c>
      <c r="E54" s="3">
        <f>VLOOKUP(A54,'[1]Trigo Pan 2021 al 29.04.22'!A$5:T$303,20,0)</f>
        <v>3279</v>
      </c>
      <c r="F54" s="3">
        <v>2999</v>
      </c>
      <c r="G54" s="3">
        <v>4836</v>
      </c>
      <c r="H54" s="3">
        <v>4209</v>
      </c>
      <c r="I54" s="3">
        <v>4035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x14ac:dyDescent="0.25">
      <c r="A55" s="10">
        <v>5101</v>
      </c>
      <c r="B55" s="2">
        <v>30644505339</v>
      </c>
      <c r="C55" s="2" t="s">
        <v>15</v>
      </c>
      <c r="D55" s="2" t="s">
        <v>8</v>
      </c>
      <c r="E55" s="3">
        <f>VLOOKUP(A55,'[1]Trigo Pan 2021 al 29.04.22'!A$5:T$303,20,0)</f>
        <v>0</v>
      </c>
      <c r="F55" s="3">
        <v>1968</v>
      </c>
      <c r="G55" s="3">
        <v>2937</v>
      </c>
      <c r="H55" s="3">
        <v>247</v>
      </c>
      <c r="I55" s="3">
        <v>2404</v>
      </c>
      <c r="J55" s="3">
        <v>2589</v>
      </c>
      <c r="K55" s="3">
        <v>3966</v>
      </c>
      <c r="L55" s="3">
        <v>4311</v>
      </c>
      <c r="M55" s="3">
        <v>2679</v>
      </c>
      <c r="N55" s="3">
        <v>1582</v>
      </c>
      <c r="O55" s="3">
        <v>1430</v>
      </c>
      <c r="P55" s="3">
        <v>3029</v>
      </c>
    </row>
    <row r="56" spans="1:16" x14ac:dyDescent="0.25">
      <c r="A56" s="10">
        <v>5095</v>
      </c>
      <c r="B56" s="2">
        <v>30607285469</v>
      </c>
      <c r="C56" s="2" t="s">
        <v>78</v>
      </c>
      <c r="D56" s="2" t="s">
        <v>8</v>
      </c>
      <c r="E56" s="3">
        <f>VLOOKUP(A56,'[1]Trigo Pan 2021 al 29.04.22'!A$5:T$303,20,0)</f>
        <v>2747</v>
      </c>
      <c r="F56" s="3">
        <v>2757</v>
      </c>
      <c r="G56" s="3">
        <v>3772</v>
      </c>
      <c r="H56" s="3">
        <v>3702</v>
      </c>
      <c r="I56" s="3">
        <v>3468</v>
      </c>
      <c r="J56" s="3">
        <v>3619</v>
      </c>
      <c r="K56" s="3">
        <v>3543</v>
      </c>
      <c r="L56" s="3">
        <v>2648</v>
      </c>
      <c r="M56" s="3">
        <v>2721</v>
      </c>
      <c r="N56" s="3">
        <v>2563</v>
      </c>
      <c r="O56" s="3">
        <v>2989</v>
      </c>
      <c r="P56" s="3">
        <v>2234</v>
      </c>
    </row>
    <row r="57" spans="1:16" x14ac:dyDescent="0.25">
      <c r="A57" s="10">
        <v>212181</v>
      </c>
      <c r="B57" s="2">
        <v>30709784060</v>
      </c>
      <c r="C57" s="2" t="s">
        <v>193</v>
      </c>
      <c r="D57" s="2" t="s">
        <v>6</v>
      </c>
      <c r="E57" s="3">
        <f>VLOOKUP(A57,'[1]Trigo Pan 2021 al 29.04.22'!A$5:T$303,20,0)</f>
        <v>2622</v>
      </c>
      <c r="F57" s="3">
        <v>4660</v>
      </c>
      <c r="G57" s="3">
        <v>5180</v>
      </c>
      <c r="H57" s="3">
        <v>4967</v>
      </c>
      <c r="I57" s="3">
        <v>3977</v>
      </c>
      <c r="J57" s="3">
        <v>4523</v>
      </c>
      <c r="K57" s="3">
        <v>3758</v>
      </c>
      <c r="L57" s="3">
        <v>4600</v>
      </c>
      <c r="M57" s="3">
        <v>4578</v>
      </c>
      <c r="N57" s="3">
        <v>3827</v>
      </c>
      <c r="O57" s="3">
        <v>2603</v>
      </c>
      <c r="P57" s="3">
        <v>3107</v>
      </c>
    </row>
    <row r="58" spans="1:16" x14ac:dyDescent="0.25">
      <c r="A58" s="10">
        <v>5079</v>
      </c>
      <c r="B58" s="2">
        <v>30654714831</v>
      </c>
      <c r="C58" s="2" t="s">
        <v>74</v>
      </c>
      <c r="D58" s="2" t="s">
        <v>8</v>
      </c>
      <c r="E58" s="3">
        <f>VLOOKUP(A58,'[1]Trigo Pan 2021 al 29.04.22'!A$5:T$303,20,0)</f>
        <v>2867</v>
      </c>
      <c r="F58" s="3">
        <v>2792</v>
      </c>
      <c r="G58" s="3">
        <v>3063</v>
      </c>
      <c r="H58" s="3">
        <v>2222</v>
      </c>
      <c r="I58" s="3">
        <v>2685</v>
      </c>
      <c r="J58" s="3">
        <v>3390</v>
      </c>
      <c r="K58" s="3">
        <v>3945</v>
      </c>
      <c r="L58" s="3">
        <v>3231</v>
      </c>
      <c r="M58" s="3">
        <v>3095</v>
      </c>
      <c r="N58" s="3">
        <v>4007</v>
      </c>
      <c r="O58" s="3">
        <v>3047</v>
      </c>
      <c r="P58" s="3">
        <v>3418</v>
      </c>
    </row>
    <row r="59" spans="1:16" x14ac:dyDescent="0.25">
      <c r="A59" s="10">
        <v>5151</v>
      </c>
      <c r="B59" s="2">
        <v>30607945892</v>
      </c>
      <c r="C59" s="2" t="s">
        <v>95</v>
      </c>
      <c r="D59" s="2" t="s">
        <v>6</v>
      </c>
      <c r="E59" s="3">
        <f>VLOOKUP(A59,'[1]Trigo Pan 2021 al 29.04.22'!A$5:T$303,20,0)</f>
        <v>3741</v>
      </c>
      <c r="F59" s="3">
        <v>3518</v>
      </c>
      <c r="G59" s="3">
        <v>4211</v>
      </c>
      <c r="H59" s="3">
        <v>3305</v>
      </c>
      <c r="I59" s="3">
        <v>3830</v>
      </c>
      <c r="J59" s="3">
        <v>3192</v>
      </c>
      <c r="K59" s="3">
        <v>3919</v>
      </c>
      <c r="L59" s="3">
        <v>3257</v>
      </c>
      <c r="M59" s="3">
        <v>3620</v>
      </c>
      <c r="N59" s="3">
        <v>3107</v>
      </c>
      <c r="O59" s="3">
        <v>3116</v>
      </c>
      <c r="P59" s="3">
        <v>2282</v>
      </c>
    </row>
    <row r="60" spans="1:16" x14ac:dyDescent="0.25">
      <c r="A60" s="10">
        <v>5092</v>
      </c>
      <c r="B60" s="2">
        <v>30500813896</v>
      </c>
      <c r="C60" s="2" t="s">
        <v>76</v>
      </c>
      <c r="D60" s="2" t="s">
        <v>44</v>
      </c>
      <c r="E60" s="3">
        <f>VLOOKUP(A60,'[1]Trigo Pan 2021 al 29.04.22'!A$5:T$303,20,0)</f>
        <v>2700</v>
      </c>
      <c r="F60" s="3">
        <v>3248</v>
      </c>
      <c r="G60" s="3">
        <v>3982</v>
      </c>
      <c r="H60" s="3">
        <v>3344</v>
      </c>
      <c r="I60" s="3">
        <v>3278</v>
      </c>
      <c r="J60" s="3">
        <v>3150</v>
      </c>
      <c r="K60" s="3">
        <v>3505</v>
      </c>
      <c r="L60" s="3">
        <v>3006</v>
      </c>
      <c r="M60" s="3">
        <v>3034</v>
      </c>
      <c r="N60" s="3">
        <v>2896</v>
      </c>
      <c r="O60" s="3">
        <v>2559</v>
      </c>
      <c r="P60" s="3">
        <v>2649</v>
      </c>
    </row>
    <row r="61" spans="1:16" x14ac:dyDescent="0.25">
      <c r="A61" s="10">
        <v>5030</v>
      </c>
      <c r="B61" s="2">
        <v>30709177679</v>
      </c>
      <c r="C61" s="2" t="s">
        <v>52</v>
      </c>
      <c r="D61" s="2" t="s">
        <v>8</v>
      </c>
      <c r="E61" s="3">
        <f>VLOOKUP(A61,'[1]Trigo Pan 2021 al 29.04.22'!A$5:T$303,20,0)</f>
        <v>1796</v>
      </c>
      <c r="F61" s="3">
        <v>1765</v>
      </c>
      <c r="G61" s="3">
        <v>2663</v>
      </c>
      <c r="H61" s="3">
        <v>2130</v>
      </c>
      <c r="I61" s="3">
        <v>2397</v>
      </c>
      <c r="J61" s="3">
        <v>2177</v>
      </c>
      <c r="K61" s="3">
        <v>3039</v>
      </c>
      <c r="L61" s="3">
        <v>2820</v>
      </c>
      <c r="M61" s="3">
        <v>2781</v>
      </c>
      <c r="N61" s="3">
        <v>2793</v>
      </c>
      <c r="O61" s="3">
        <v>2959</v>
      </c>
      <c r="P61" s="3">
        <v>3038</v>
      </c>
    </row>
    <row r="62" spans="1:16" x14ac:dyDescent="0.25">
      <c r="A62" s="10">
        <v>5009</v>
      </c>
      <c r="B62" s="2">
        <v>30529902278</v>
      </c>
      <c r="C62" s="2" t="s">
        <v>24</v>
      </c>
      <c r="D62" s="2" t="s">
        <v>8</v>
      </c>
      <c r="E62" s="3">
        <f>VLOOKUP(A62,'[1]Trigo Pan 2021 al 29.04.22'!A$5:T$303,20,0)</f>
        <v>3834</v>
      </c>
      <c r="F62" s="3">
        <v>1466</v>
      </c>
      <c r="G62" s="3">
        <v>2948</v>
      </c>
      <c r="H62" s="3">
        <v>3909</v>
      </c>
      <c r="I62" s="3">
        <v>2891</v>
      </c>
      <c r="J62" s="3">
        <v>2770</v>
      </c>
      <c r="K62" s="3">
        <v>3227</v>
      </c>
      <c r="L62" s="3">
        <v>3494</v>
      </c>
      <c r="M62" s="3">
        <v>1285</v>
      </c>
      <c r="N62" s="3">
        <v>1655</v>
      </c>
      <c r="O62" s="3">
        <v>1336</v>
      </c>
      <c r="P62" s="3">
        <v>1644</v>
      </c>
    </row>
    <row r="63" spans="1:16" x14ac:dyDescent="0.25">
      <c r="A63" s="10">
        <v>5149</v>
      </c>
      <c r="B63" s="2">
        <v>30710207034</v>
      </c>
      <c r="C63" s="2" t="s">
        <v>94</v>
      </c>
      <c r="D63" s="2" t="s">
        <v>6</v>
      </c>
      <c r="E63" s="3">
        <f>VLOOKUP(A63,'[1]Trigo Pan 2021 al 29.04.22'!A$5:T$303,20,0)</f>
        <v>2117</v>
      </c>
      <c r="F63" s="3">
        <v>2253</v>
      </c>
      <c r="G63" s="3">
        <v>2644</v>
      </c>
      <c r="H63" s="3">
        <v>2411</v>
      </c>
      <c r="I63" s="3">
        <v>2564</v>
      </c>
      <c r="J63" s="3">
        <v>1827</v>
      </c>
      <c r="K63" s="3">
        <v>2156</v>
      </c>
      <c r="L63" s="3">
        <v>2114</v>
      </c>
      <c r="M63" s="3">
        <v>2178</v>
      </c>
      <c r="N63" s="3">
        <v>1932</v>
      </c>
      <c r="O63" s="3">
        <v>1217</v>
      </c>
      <c r="P63" s="3">
        <v>1388</v>
      </c>
    </row>
    <row r="64" spans="1:16" x14ac:dyDescent="0.25">
      <c r="A64" s="10">
        <v>5032</v>
      </c>
      <c r="B64" s="2">
        <v>30531315312</v>
      </c>
      <c r="C64" s="2" t="s">
        <v>54</v>
      </c>
      <c r="D64" s="2" t="s">
        <v>8</v>
      </c>
      <c r="E64" s="3">
        <f>VLOOKUP(A64,'[1]Trigo Pan 2021 al 29.04.22'!A$5:T$303,20,0)</f>
        <v>3038</v>
      </c>
      <c r="F64" s="3">
        <v>3115</v>
      </c>
      <c r="G64" s="3">
        <v>3387</v>
      </c>
      <c r="H64" s="3">
        <v>3279</v>
      </c>
      <c r="I64" s="3">
        <v>3329</v>
      </c>
      <c r="J64" s="3">
        <v>3129</v>
      </c>
      <c r="K64" s="3">
        <v>3360</v>
      </c>
      <c r="L64" s="3">
        <v>3213</v>
      </c>
      <c r="M64" s="3">
        <v>3615</v>
      </c>
      <c r="N64" s="3">
        <v>3509</v>
      </c>
      <c r="O64" s="3">
        <v>3538</v>
      </c>
      <c r="P64" s="3">
        <v>3080</v>
      </c>
    </row>
    <row r="65" spans="1:16" x14ac:dyDescent="0.25">
      <c r="A65" s="10">
        <v>5060</v>
      </c>
      <c r="B65" s="2">
        <v>30685344994</v>
      </c>
      <c r="C65" s="2" t="s">
        <v>63</v>
      </c>
      <c r="D65" s="2" t="s">
        <v>6</v>
      </c>
      <c r="E65" s="3">
        <f>VLOOKUP(A65,'[1]Trigo Pan 2021 al 29.04.22'!A$5:T$303,20,0)</f>
        <v>1439</v>
      </c>
      <c r="F65" s="3">
        <v>2253</v>
      </c>
      <c r="G65" s="3">
        <v>2110</v>
      </c>
      <c r="H65" s="3">
        <v>2062</v>
      </c>
      <c r="I65" s="3">
        <v>1567</v>
      </c>
      <c r="J65" s="3">
        <v>1722</v>
      </c>
      <c r="K65" s="3">
        <v>1495</v>
      </c>
      <c r="L65" s="3">
        <v>1891</v>
      </c>
      <c r="M65" s="3">
        <v>1376</v>
      </c>
      <c r="N65" s="3">
        <v>707</v>
      </c>
      <c r="O65" s="3">
        <v>0</v>
      </c>
      <c r="P65" s="3">
        <v>1013</v>
      </c>
    </row>
    <row r="66" spans="1:16" x14ac:dyDescent="0.25">
      <c r="A66" s="10">
        <v>5168</v>
      </c>
      <c r="B66" s="2">
        <v>30708598131</v>
      </c>
      <c r="C66" s="2" t="s">
        <v>101</v>
      </c>
      <c r="D66" s="2" t="s">
        <v>44</v>
      </c>
      <c r="E66" s="3">
        <f>VLOOKUP(A66,'[1]Trigo Pan 2021 al 29.04.22'!A$5:T$303,20,0)</f>
        <v>1896</v>
      </c>
      <c r="F66" s="3">
        <v>1757</v>
      </c>
      <c r="G66" s="3">
        <v>2048</v>
      </c>
      <c r="H66" s="3">
        <v>1928</v>
      </c>
      <c r="I66" s="3">
        <v>1925</v>
      </c>
      <c r="J66" s="3">
        <v>2109</v>
      </c>
      <c r="K66" s="3">
        <v>1900</v>
      </c>
      <c r="L66" s="3">
        <v>1941</v>
      </c>
      <c r="M66" s="3">
        <v>2095</v>
      </c>
      <c r="N66" s="3">
        <v>1667</v>
      </c>
      <c r="O66" s="3">
        <v>1606</v>
      </c>
      <c r="P66" s="3">
        <v>1405</v>
      </c>
    </row>
    <row r="67" spans="1:16" x14ac:dyDescent="0.25">
      <c r="A67" s="10">
        <v>5008</v>
      </c>
      <c r="B67" s="2">
        <v>30516205276</v>
      </c>
      <c r="C67" s="2" t="s">
        <v>22</v>
      </c>
      <c r="D67" s="2" t="s">
        <v>8</v>
      </c>
      <c r="E67" s="3">
        <f>VLOOKUP(A67,'[1]Trigo Pan 2021 al 29.04.22'!A$5:T$303,20,0)</f>
        <v>1772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</row>
    <row r="68" spans="1:16" x14ac:dyDescent="0.25">
      <c r="A68" s="10">
        <v>404558</v>
      </c>
      <c r="B68" s="2">
        <v>30711937850</v>
      </c>
      <c r="C68" s="2" t="s">
        <v>240</v>
      </c>
      <c r="D68" s="2" t="s">
        <v>8</v>
      </c>
      <c r="E68" s="3">
        <f>VLOOKUP(A68,'[1]Trigo Pan 2021 al 29.04.22'!A$5:T$303,20,0)</f>
        <v>2943</v>
      </c>
      <c r="F68" s="3">
        <v>3045</v>
      </c>
      <c r="G68" s="3">
        <v>4283</v>
      </c>
      <c r="H68" s="3">
        <v>2916</v>
      </c>
      <c r="I68" s="3">
        <v>3299</v>
      </c>
      <c r="J68" s="3">
        <v>3387</v>
      </c>
      <c r="K68" s="3">
        <v>3929</v>
      </c>
      <c r="L68" s="3">
        <v>3282</v>
      </c>
      <c r="M68" s="3">
        <v>3990</v>
      </c>
      <c r="N68" s="3">
        <v>2823</v>
      </c>
      <c r="O68" s="3">
        <v>3519</v>
      </c>
      <c r="P68" s="3">
        <v>2983</v>
      </c>
    </row>
    <row r="69" spans="1:16" x14ac:dyDescent="0.25">
      <c r="A69" s="10">
        <v>512842</v>
      </c>
      <c r="B69" s="2">
        <v>30708396628</v>
      </c>
      <c r="C69" s="2" t="s">
        <v>89</v>
      </c>
      <c r="D69" s="2" t="s">
        <v>8</v>
      </c>
      <c r="E69" s="3">
        <f>VLOOKUP(A69,'[1]Trigo Pan 2021 al 29.04.22'!A$5:T$303,20,0)</f>
        <v>2148</v>
      </c>
      <c r="F69" s="3">
        <v>2263</v>
      </c>
      <c r="G69" s="3">
        <v>2202</v>
      </c>
      <c r="H69" s="3">
        <v>1349</v>
      </c>
      <c r="I69" s="3">
        <v>306</v>
      </c>
      <c r="J69" s="3">
        <v>2056</v>
      </c>
      <c r="K69" s="3">
        <v>1679</v>
      </c>
      <c r="L69" s="3">
        <v>1540</v>
      </c>
      <c r="M69" s="3">
        <v>3247</v>
      </c>
      <c r="N69" s="3">
        <v>1579</v>
      </c>
      <c r="O69" s="3">
        <v>2995</v>
      </c>
      <c r="P69" s="3">
        <v>1234</v>
      </c>
    </row>
    <row r="70" spans="1:16" x14ac:dyDescent="0.25">
      <c r="A70" s="10">
        <v>23616</v>
      </c>
      <c r="B70" s="2">
        <v>30601506420</v>
      </c>
      <c r="C70" s="2" t="s">
        <v>65</v>
      </c>
      <c r="D70" s="2" t="s">
        <v>53</v>
      </c>
      <c r="E70" s="3">
        <f>VLOOKUP(A70,'[1]Trigo Pan 2021 al 29.04.22'!A$5:T$303,20,0)</f>
        <v>16</v>
      </c>
      <c r="F70" s="3">
        <v>16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x14ac:dyDescent="0.25">
      <c r="A71" s="10">
        <v>5063</v>
      </c>
      <c r="B71" s="2">
        <v>30601506420</v>
      </c>
      <c r="C71" s="2" t="s">
        <v>65</v>
      </c>
      <c r="D71" s="2" t="s">
        <v>53</v>
      </c>
      <c r="E71" s="3">
        <f>VLOOKUP(A71,'[1]Trigo Pan 2021 al 29.04.22'!A$5:T$303,20,0)</f>
        <v>2070</v>
      </c>
      <c r="F71" s="3">
        <v>2677</v>
      </c>
      <c r="G71" s="3">
        <v>3566</v>
      </c>
      <c r="H71" s="3">
        <v>2360</v>
      </c>
      <c r="I71" s="3">
        <v>3167</v>
      </c>
      <c r="J71" s="3">
        <v>3119</v>
      </c>
      <c r="K71" s="3">
        <v>2435</v>
      </c>
      <c r="L71" s="3">
        <v>2885</v>
      </c>
      <c r="M71" s="3">
        <v>2979</v>
      </c>
      <c r="N71" s="3">
        <v>2391</v>
      </c>
      <c r="O71" s="3">
        <v>2843</v>
      </c>
      <c r="P71" s="3">
        <v>2472</v>
      </c>
    </row>
    <row r="72" spans="1:16" x14ac:dyDescent="0.25">
      <c r="A72" s="10">
        <v>14930</v>
      </c>
      <c r="B72" s="2">
        <v>30711886326</v>
      </c>
      <c r="C72" s="2" t="s">
        <v>135</v>
      </c>
      <c r="D72" s="2" t="s">
        <v>6</v>
      </c>
      <c r="E72" s="3">
        <f>VLOOKUP(A72,'[1]Trigo Pan 2021 al 29.04.22'!A$5:T$303,20,0)</f>
        <v>2304</v>
      </c>
      <c r="F72" s="3">
        <v>2442</v>
      </c>
      <c r="G72" s="3">
        <v>3429</v>
      </c>
      <c r="H72" s="3">
        <v>2442</v>
      </c>
      <c r="I72" s="3">
        <v>2686</v>
      </c>
      <c r="J72" s="3">
        <v>2580</v>
      </c>
      <c r="K72" s="3">
        <v>3098</v>
      </c>
      <c r="L72" s="3">
        <v>2619</v>
      </c>
      <c r="M72" s="3">
        <v>2584</v>
      </c>
      <c r="N72" s="3">
        <v>2339</v>
      </c>
      <c r="O72" s="3">
        <v>2103</v>
      </c>
      <c r="P72" s="3">
        <v>1487</v>
      </c>
    </row>
    <row r="73" spans="1:16" x14ac:dyDescent="0.25">
      <c r="A73" s="10">
        <v>5041</v>
      </c>
      <c r="B73" s="2">
        <v>30541716331</v>
      </c>
      <c r="C73" s="2" t="s">
        <v>59</v>
      </c>
      <c r="D73" s="2" t="s">
        <v>8</v>
      </c>
      <c r="E73" s="3">
        <f>VLOOKUP(A73,'[1]Trigo Pan 2021 al 29.04.22'!A$5:T$303,20,0)</f>
        <v>2527</v>
      </c>
      <c r="F73" s="3">
        <v>1280</v>
      </c>
      <c r="G73" s="3">
        <v>3749</v>
      </c>
      <c r="H73" s="3">
        <v>1071</v>
      </c>
      <c r="I73" s="3">
        <v>2950</v>
      </c>
      <c r="J73" s="3">
        <v>2053</v>
      </c>
      <c r="K73" s="3">
        <v>2345</v>
      </c>
      <c r="L73" s="3">
        <v>3447</v>
      </c>
      <c r="M73" s="3">
        <v>2712</v>
      </c>
      <c r="N73" s="3">
        <v>2565</v>
      </c>
      <c r="O73" s="3">
        <v>2430</v>
      </c>
      <c r="P73" s="3">
        <v>3356</v>
      </c>
    </row>
    <row r="74" spans="1:16" x14ac:dyDescent="0.25">
      <c r="A74" s="10">
        <v>5115</v>
      </c>
      <c r="B74" s="2">
        <v>30682532374</v>
      </c>
      <c r="C74" s="2" t="s">
        <v>86</v>
      </c>
      <c r="D74" s="2" t="s">
        <v>20</v>
      </c>
      <c r="E74" s="3">
        <f>VLOOKUP(A74,'[1]Trigo Pan 2021 al 29.04.22'!A$5:T$303,20,0)</f>
        <v>2473</v>
      </c>
      <c r="F74" s="3">
        <v>2538</v>
      </c>
      <c r="G74" s="3">
        <v>2967</v>
      </c>
      <c r="H74" s="3">
        <v>3165</v>
      </c>
      <c r="I74" s="3">
        <v>3582</v>
      </c>
      <c r="J74" s="3">
        <v>3270</v>
      </c>
      <c r="K74" s="3">
        <v>3576</v>
      </c>
      <c r="L74" s="3">
        <v>3267</v>
      </c>
      <c r="M74" s="3">
        <v>3481</v>
      </c>
      <c r="N74" s="3">
        <v>3568</v>
      </c>
      <c r="O74" s="3">
        <v>2768</v>
      </c>
      <c r="P74" s="3">
        <v>2498</v>
      </c>
    </row>
    <row r="75" spans="1:16" x14ac:dyDescent="0.25">
      <c r="A75" s="10">
        <v>11543</v>
      </c>
      <c r="B75" s="2">
        <v>30714426873</v>
      </c>
      <c r="C75" s="2" t="s">
        <v>121</v>
      </c>
      <c r="D75" s="2" t="s">
        <v>20</v>
      </c>
      <c r="E75" s="3">
        <f>VLOOKUP(A75,'[1]Trigo Pan 2021 al 29.04.22'!A$5:T$303,20,0)</f>
        <v>1051</v>
      </c>
      <c r="F75" s="3">
        <v>933</v>
      </c>
      <c r="G75" s="3">
        <v>1237</v>
      </c>
      <c r="H75" s="3">
        <v>2461</v>
      </c>
      <c r="I75" s="3">
        <v>2261</v>
      </c>
      <c r="J75" s="3">
        <v>1559</v>
      </c>
      <c r="K75" s="3">
        <v>931</v>
      </c>
      <c r="L75" s="3">
        <v>1162</v>
      </c>
      <c r="M75" s="3">
        <v>1027</v>
      </c>
      <c r="N75" s="3">
        <v>1597</v>
      </c>
      <c r="O75" s="3">
        <v>1593</v>
      </c>
      <c r="P75" s="3">
        <v>1010</v>
      </c>
    </row>
    <row r="76" spans="1:16" x14ac:dyDescent="0.25">
      <c r="A76" s="10">
        <v>5103</v>
      </c>
      <c r="B76" s="2">
        <v>30525436817</v>
      </c>
      <c r="C76" s="2" t="s">
        <v>230</v>
      </c>
      <c r="D76" s="2" t="s">
        <v>6</v>
      </c>
      <c r="E76" s="3">
        <f>VLOOKUP(A76,'[1]Trigo Pan 2021 al 29.04.22'!A$5:T$303,20,0)</f>
        <v>3619</v>
      </c>
      <c r="F76" s="3">
        <v>3999</v>
      </c>
      <c r="G76" s="3">
        <v>5384</v>
      </c>
      <c r="H76" s="3">
        <v>4124</v>
      </c>
      <c r="I76" s="3">
        <v>4624</v>
      </c>
      <c r="J76" s="3">
        <v>3933</v>
      </c>
      <c r="K76" s="3">
        <v>4635</v>
      </c>
      <c r="L76" s="3">
        <v>4200</v>
      </c>
      <c r="M76" s="3">
        <v>1464</v>
      </c>
      <c r="N76" s="3">
        <v>4217</v>
      </c>
      <c r="O76" s="3">
        <v>3130</v>
      </c>
      <c r="P76" s="3">
        <v>4137</v>
      </c>
    </row>
    <row r="77" spans="1:16" x14ac:dyDescent="0.25">
      <c r="A77" s="10">
        <v>517935</v>
      </c>
      <c r="B77" s="2">
        <v>30710588224</v>
      </c>
      <c r="C77" s="2" t="s">
        <v>217</v>
      </c>
      <c r="D77" s="2" t="s">
        <v>8</v>
      </c>
      <c r="E77" s="3">
        <f>VLOOKUP(A77,'[1]Trigo Pan 2021 al 29.04.22'!A$5:T$303,20,0)</f>
        <v>1949</v>
      </c>
      <c r="F77" s="3">
        <v>1881</v>
      </c>
      <c r="G77" s="3">
        <v>2209</v>
      </c>
      <c r="H77" s="3">
        <v>2248</v>
      </c>
      <c r="I77" s="3">
        <v>1989</v>
      </c>
      <c r="J77" s="3">
        <v>1755</v>
      </c>
      <c r="K77" s="3">
        <v>2627</v>
      </c>
      <c r="L77" s="3">
        <v>2341</v>
      </c>
      <c r="M77" s="3">
        <v>2312</v>
      </c>
      <c r="N77" s="3">
        <v>843</v>
      </c>
      <c r="O77" s="3">
        <v>1814</v>
      </c>
      <c r="P77" s="3">
        <v>1789</v>
      </c>
    </row>
    <row r="78" spans="1:16" x14ac:dyDescent="0.25">
      <c r="A78" s="10">
        <v>185521</v>
      </c>
      <c r="B78" s="2">
        <v>30612122756</v>
      </c>
      <c r="C78" s="2" t="s">
        <v>181</v>
      </c>
      <c r="D78" s="2" t="s">
        <v>146</v>
      </c>
      <c r="E78" s="3">
        <f>VLOOKUP(A78,'[1]Trigo Pan 2021 al 29.04.22'!A$5:T$303,20,0)</f>
        <v>6341</v>
      </c>
      <c r="F78" s="3">
        <v>6846</v>
      </c>
      <c r="G78" s="3">
        <v>7017</v>
      </c>
      <c r="H78" s="3">
        <v>6218</v>
      </c>
      <c r="I78" s="3">
        <v>5877</v>
      </c>
      <c r="J78" s="3">
        <v>5245</v>
      </c>
      <c r="K78" s="3">
        <v>6592</v>
      </c>
      <c r="L78" s="3">
        <v>6111</v>
      </c>
      <c r="M78" s="3">
        <v>6610</v>
      </c>
      <c r="N78" s="3">
        <v>5873</v>
      </c>
      <c r="O78" s="3">
        <v>5649</v>
      </c>
      <c r="P78" s="3">
        <v>5473</v>
      </c>
    </row>
    <row r="79" spans="1:16" x14ac:dyDescent="0.25">
      <c r="A79" s="10">
        <v>5006</v>
      </c>
      <c r="B79" s="2">
        <v>30592269186</v>
      </c>
      <c r="C79" s="2" t="s">
        <v>16</v>
      </c>
      <c r="D79" s="2" t="s">
        <v>8</v>
      </c>
      <c r="E79" s="3">
        <f>VLOOKUP(A79,'[1]Trigo Pan 2021 al 29.04.22'!A$5:T$303,20,0)</f>
        <v>2888</v>
      </c>
      <c r="F79" s="3">
        <v>3114</v>
      </c>
      <c r="G79" s="3">
        <v>3347</v>
      </c>
      <c r="H79" s="3">
        <v>2916</v>
      </c>
      <c r="I79" s="3">
        <v>2989</v>
      </c>
      <c r="J79" s="3">
        <v>3088</v>
      </c>
      <c r="K79" s="3">
        <v>3030</v>
      </c>
      <c r="L79" s="3">
        <v>2781</v>
      </c>
      <c r="M79" s="3">
        <v>3207</v>
      </c>
      <c r="N79" s="3">
        <v>2755</v>
      </c>
      <c r="O79" s="3">
        <v>2712</v>
      </c>
      <c r="P79" s="3">
        <v>2625</v>
      </c>
    </row>
    <row r="80" spans="1:16" x14ac:dyDescent="0.25">
      <c r="A80" s="10">
        <v>5062</v>
      </c>
      <c r="B80" s="2">
        <v>30707557202</v>
      </c>
      <c r="C80" s="2" t="s">
        <v>64</v>
      </c>
      <c r="D80" s="2" t="s">
        <v>8</v>
      </c>
      <c r="E80" s="3">
        <f>VLOOKUP(A80,'[1]Trigo Pan 2021 al 29.04.22'!A$5:T$303,20,0)</f>
        <v>2121</v>
      </c>
      <c r="F80" s="3">
        <v>2538</v>
      </c>
      <c r="G80" s="3">
        <v>3202</v>
      </c>
      <c r="H80" s="3">
        <v>2899</v>
      </c>
      <c r="I80" s="3">
        <v>3296</v>
      </c>
      <c r="J80" s="3">
        <v>2828</v>
      </c>
      <c r="K80" s="3">
        <v>3263</v>
      </c>
      <c r="L80" s="3">
        <v>3422</v>
      </c>
      <c r="M80" s="3">
        <v>3290</v>
      </c>
      <c r="N80" s="3">
        <v>2650</v>
      </c>
      <c r="O80" s="3">
        <v>2529</v>
      </c>
      <c r="P80" s="3">
        <v>2643</v>
      </c>
    </row>
    <row r="81" spans="1:16" x14ac:dyDescent="0.25">
      <c r="A81" s="10">
        <v>5074</v>
      </c>
      <c r="B81" s="2">
        <v>30664152734</v>
      </c>
      <c r="C81" s="2" t="s">
        <v>72</v>
      </c>
      <c r="D81" s="2" t="s">
        <v>8</v>
      </c>
      <c r="E81" s="3">
        <f>VLOOKUP(A81,'[1]Trigo Pan 2021 al 29.04.22'!A$5:T$303,20,0)</f>
        <v>1762</v>
      </c>
      <c r="F81" s="3">
        <v>1602</v>
      </c>
      <c r="G81" s="3">
        <v>2325</v>
      </c>
      <c r="H81" s="3">
        <v>1959</v>
      </c>
      <c r="I81" s="3">
        <v>2118</v>
      </c>
      <c r="J81" s="3">
        <v>2155</v>
      </c>
      <c r="K81" s="3">
        <v>2329</v>
      </c>
      <c r="L81" s="3">
        <v>2351</v>
      </c>
      <c r="M81" s="3">
        <v>1635</v>
      </c>
      <c r="N81" s="3">
        <v>2281</v>
      </c>
      <c r="O81" s="3">
        <v>2273</v>
      </c>
      <c r="P81" s="3">
        <v>2165</v>
      </c>
    </row>
    <row r="82" spans="1:16" x14ac:dyDescent="0.25">
      <c r="A82" s="10">
        <v>5177</v>
      </c>
      <c r="B82" s="2">
        <v>30708544805</v>
      </c>
      <c r="C82" s="2" t="s">
        <v>21</v>
      </c>
      <c r="D82" s="2" t="s">
        <v>8</v>
      </c>
      <c r="E82" s="3">
        <f>VLOOKUP(A82,'[1]Trigo Pan 2021 al 29.04.22'!A$5:T$303,20,0)</f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</row>
    <row r="83" spans="1:16" x14ac:dyDescent="0.25">
      <c r="A83" s="10">
        <v>5130</v>
      </c>
      <c r="B83" s="2">
        <v>33707263089</v>
      </c>
      <c r="C83" s="2" t="s">
        <v>91</v>
      </c>
      <c r="D83" s="2" t="s">
        <v>8</v>
      </c>
      <c r="E83" s="3">
        <f>VLOOKUP(A83,'[1]Trigo Pan 2021 al 29.04.22'!A$5:T$303,20,0)</f>
        <v>1047</v>
      </c>
      <c r="F83" s="3">
        <v>1383</v>
      </c>
      <c r="G83" s="3">
        <v>1822</v>
      </c>
      <c r="H83" s="3">
        <v>1750</v>
      </c>
      <c r="I83" s="3">
        <v>1874</v>
      </c>
      <c r="J83" s="3">
        <v>1378</v>
      </c>
      <c r="K83" s="3">
        <v>2290</v>
      </c>
      <c r="L83" s="3">
        <v>1759</v>
      </c>
      <c r="M83" s="3">
        <v>1857</v>
      </c>
      <c r="N83" s="3">
        <v>1314</v>
      </c>
      <c r="O83" s="3">
        <v>1064</v>
      </c>
      <c r="P83" s="3">
        <v>1381</v>
      </c>
    </row>
    <row r="84" spans="1:16" x14ac:dyDescent="0.25">
      <c r="A84" s="10">
        <v>5104</v>
      </c>
      <c r="B84" s="2">
        <v>30519550071</v>
      </c>
      <c r="C84" s="2" t="s">
        <v>81</v>
      </c>
      <c r="D84" s="2" t="s">
        <v>44</v>
      </c>
      <c r="E84" s="3">
        <f>VLOOKUP(A84,'[1]Trigo Pan 2021 al 29.04.22'!A$5:T$303,20,0)</f>
        <v>0</v>
      </c>
      <c r="F84" s="3">
        <v>115</v>
      </c>
      <c r="G84" s="3">
        <v>95</v>
      </c>
      <c r="H84" s="3">
        <v>286</v>
      </c>
      <c r="I84" s="3">
        <v>275</v>
      </c>
      <c r="J84" s="3">
        <v>134</v>
      </c>
      <c r="K84" s="3">
        <v>220</v>
      </c>
      <c r="L84" s="3">
        <v>439</v>
      </c>
      <c r="M84" s="3">
        <v>266</v>
      </c>
      <c r="N84" s="3">
        <v>145</v>
      </c>
      <c r="O84" s="3">
        <v>154</v>
      </c>
      <c r="P84" s="3">
        <v>160</v>
      </c>
    </row>
    <row r="85" spans="1:16" x14ac:dyDescent="0.25">
      <c r="A85" s="10">
        <v>5117</v>
      </c>
      <c r="B85" s="2">
        <v>30708161817</v>
      </c>
      <c r="C85" s="2" t="s">
        <v>88</v>
      </c>
      <c r="D85" s="2" t="s">
        <v>8</v>
      </c>
      <c r="E85" s="3">
        <f>VLOOKUP(A85,'[1]Trigo Pan 2021 al 29.04.22'!A$5:T$303,20,0)</f>
        <v>1557</v>
      </c>
      <c r="F85" s="3">
        <v>1360</v>
      </c>
      <c r="G85" s="3">
        <v>1803</v>
      </c>
      <c r="H85" s="3">
        <v>1713</v>
      </c>
      <c r="I85" s="3">
        <v>1552</v>
      </c>
      <c r="J85" s="3">
        <v>1814</v>
      </c>
      <c r="K85" s="3">
        <v>1240</v>
      </c>
      <c r="L85" s="3">
        <v>935</v>
      </c>
      <c r="M85" s="3">
        <v>1299</v>
      </c>
      <c r="N85" s="3">
        <v>951</v>
      </c>
      <c r="O85" s="3">
        <v>822</v>
      </c>
      <c r="P85" s="3">
        <v>969</v>
      </c>
    </row>
    <row r="86" spans="1:16" x14ac:dyDescent="0.25">
      <c r="A86" s="10">
        <v>5134</v>
      </c>
      <c r="B86" s="2">
        <v>30708143290</v>
      </c>
      <c r="C86" s="2" t="s">
        <v>17</v>
      </c>
      <c r="D86" s="2" t="s">
        <v>18</v>
      </c>
      <c r="E86" s="3">
        <f>VLOOKUP(A86,'[1]Trigo Pan 2021 al 29.04.22'!A$5:T$303,20,0)</f>
        <v>1521</v>
      </c>
      <c r="F86" s="3">
        <v>2265</v>
      </c>
      <c r="G86" s="3">
        <v>2675</v>
      </c>
      <c r="H86" s="3">
        <v>1882</v>
      </c>
      <c r="I86" s="3">
        <v>1952</v>
      </c>
      <c r="J86" s="3">
        <v>2197</v>
      </c>
      <c r="K86" s="3">
        <v>2389</v>
      </c>
      <c r="L86" s="3">
        <v>1688</v>
      </c>
      <c r="M86" s="3">
        <v>778</v>
      </c>
      <c r="N86" s="3">
        <v>1274</v>
      </c>
      <c r="O86" s="3">
        <v>1736</v>
      </c>
      <c r="P86" s="3">
        <v>2019</v>
      </c>
    </row>
    <row r="87" spans="1:16" x14ac:dyDescent="0.25">
      <c r="A87" s="10">
        <v>5159</v>
      </c>
      <c r="B87" s="2">
        <v>30708135611</v>
      </c>
      <c r="C87" s="2" t="s">
        <v>99</v>
      </c>
      <c r="D87" s="2" t="s">
        <v>8</v>
      </c>
      <c r="E87" s="3">
        <f>VLOOKUP(A87,'[1]Trigo Pan 2021 al 29.04.22'!A$5:T$303,20,0)</f>
        <v>1421</v>
      </c>
      <c r="F87" s="3">
        <v>1443</v>
      </c>
      <c r="G87" s="3">
        <v>1755</v>
      </c>
      <c r="H87" s="3">
        <v>1642</v>
      </c>
      <c r="I87" s="3">
        <v>1555</v>
      </c>
      <c r="J87" s="3">
        <v>1651</v>
      </c>
      <c r="K87" s="3">
        <v>1761</v>
      </c>
      <c r="L87" s="3">
        <v>1527</v>
      </c>
      <c r="M87" s="3">
        <v>1911</v>
      </c>
      <c r="N87" s="3">
        <v>1280</v>
      </c>
      <c r="O87" s="3">
        <v>1509</v>
      </c>
      <c r="P87" s="3">
        <v>1075</v>
      </c>
    </row>
    <row r="88" spans="1:16" x14ac:dyDescent="0.25">
      <c r="A88" s="10">
        <v>5037</v>
      </c>
      <c r="B88" s="2">
        <v>33666555789</v>
      </c>
      <c r="C88" s="2" t="s">
        <v>58</v>
      </c>
      <c r="D88" s="2" t="s">
        <v>8</v>
      </c>
      <c r="E88" s="3">
        <f>VLOOKUP(A88,'[1]Trigo Pan 2021 al 29.04.22'!A$5:T$303,20,0)</f>
        <v>3351</v>
      </c>
      <c r="F88" s="3">
        <v>2970</v>
      </c>
      <c r="G88" s="3">
        <v>3274</v>
      </c>
      <c r="H88" s="3">
        <v>3385</v>
      </c>
      <c r="I88" s="3">
        <v>3549</v>
      </c>
      <c r="J88" s="3">
        <v>3316</v>
      </c>
      <c r="K88" s="3">
        <v>3734</v>
      </c>
      <c r="L88" s="3">
        <v>4020</v>
      </c>
      <c r="M88" s="3">
        <v>3621</v>
      </c>
      <c r="N88" s="3">
        <v>2974</v>
      </c>
      <c r="O88" s="3">
        <v>3315</v>
      </c>
      <c r="P88" s="3">
        <v>3309</v>
      </c>
    </row>
    <row r="89" spans="1:16" x14ac:dyDescent="0.25">
      <c r="A89" s="10">
        <v>14311</v>
      </c>
      <c r="B89" s="2">
        <v>30531943909</v>
      </c>
      <c r="C89" s="2" t="s">
        <v>236</v>
      </c>
      <c r="D89" s="2" t="s">
        <v>44</v>
      </c>
      <c r="E89" s="3">
        <f>VLOOKUP(A89,'[1]Trigo Pan 2021 al 29.04.22'!A$5:T$303,20,0)</f>
        <v>1713</v>
      </c>
      <c r="F89" s="3">
        <v>1616</v>
      </c>
      <c r="G89" s="3">
        <v>1691</v>
      </c>
      <c r="H89" s="3">
        <v>1619</v>
      </c>
      <c r="I89" s="3">
        <v>1365</v>
      </c>
      <c r="J89" s="3">
        <v>1111</v>
      </c>
      <c r="K89" s="3">
        <v>1315</v>
      </c>
      <c r="L89" s="3">
        <v>1361</v>
      </c>
      <c r="M89" s="3">
        <v>1232</v>
      </c>
      <c r="N89" s="3">
        <v>1251</v>
      </c>
      <c r="O89" s="3">
        <v>923</v>
      </c>
      <c r="P89" s="3">
        <v>971</v>
      </c>
    </row>
    <row r="90" spans="1:16" x14ac:dyDescent="0.25">
      <c r="A90" s="10">
        <v>5090</v>
      </c>
      <c r="B90" s="2">
        <v>30664152734</v>
      </c>
      <c r="C90" s="2" t="s">
        <v>72</v>
      </c>
      <c r="D90" s="2" t="s">
        <v>8</v>
      </c>
      <c r="E90" s="3">
        <f>VLOOKUP(A90,'[1]Trigo Pan 2021 al 29.04.22'!A$5:T$303,20,0)</f>
        <v>1465</v>
      </c>
      <c r="F90" s="3">
        <v>1107</v>
      </c>
      <c r="G90" s="3">
        <v>1678</v>
      </c>
      <c r="H90" s="3">
        <v>1550</v>
      </c>
      <c r="I90" s="3">
        <v>1048</v>
      </c>
      <c r="J90" s="3">
        <v>1207</v>
      </c>
      <c r="K90" s="3">
        <v>1569</v>
      </c>
      <c r="L90" s="3">
        <v>1658</v>
      </c>
      <c r="M90" s="3">
        <v>1659</v>
      </c>
      <c r="N90" s="3">
        <v>1701</v>
      </c>
      <c r="O90" s="3">
        <v>1774</v>
      </c>
      <c r="P90" s="3">
        <v>1581</v>
      </c>
    </row>
    <row r="91" spans="1:16" x14ac:dyDescent="0.25">
      <c r="A91" s="10">
        <v>5232</v>
      </c>
      <c r="B91" s="2">
        <v>30709697397</v>
      </c>
      <c r="C91" s="2" t="s">
        <v>114</v>
      </c>
      <c r="D91" s="2" t="s">
        <v>6</v>
      </c>
      <c r="E91" s="3">
        <f>VLOOKUP(A91,'[1]Trigo Pan 2021 al 29.04.22'!A$5:T$303,20,0)</f>
        <v>1507</v>
      </c>
      <c r="F91" s="3">
        <v>1546</v>
      </c>
      <c r="G91" s="3">
        <v>1679</v>
      </c>
      <c r="H91" s="3">
        <v>1630</v>
      </c>
      <c r="I91" s="3">
        <v>1634</v>
      </c>
      <c r="J91" s="3">
        <v>1484</v>
      </c>
      <c r="K91" s="3">
        <v>1848</v>
      </c>
      <c r="L91" s="3">
        <v>1893</v>
      </c>
      <c r="M91" s="3">
        <v>1879</v>
      </c>
      <c r="N91" s="3">
        <v>1838</v>
      </c>
      <c r="O91" s="3">
        <v>1538</v>
      </c>
      <c r="P91" s="3">
        <v>1407</v>
      </c>
    </row>
    <row r="92" spans="1:16" x14ac:dyDescent="0.25">
      <c r="A92" s="10">
        <v>300029</v>
      </c>
      <c r="B92" s="2">
        <v>30711331391</v>
      </c>
      <c r="C92" s="2" t="s">
        <v>196</v>
      </c>
      <c r="D92" s="2" t="s">
        <v>8</v>
      </c>
      <c r="E92" s="3">
        <f>VLOOKUP(A92,'[1]Trigo Pan 2021 al 29.04.22'!A$5:T$303,20,0)</f>
        <v>1186</v>
      </c>
      <c r="F92" s="3">
        <v>1652</v>
      </c>
      <c r="G92" s="3">
        <v>2014</v>
      </c>
      <c r="H92" s="3">
        <v>1343</v>
      </c>
      <c r="I92" s="3">
        <v>1949</v>
      </c>
      <c r="J92" s="3">
        <v>1460</v>
      </c>
      <c r="K92" s="3">
        <v>2113</v>
      </c>
      <c r="L92" s="3">
        <v>1999</v>
      </c>
      <c r="M92" s="3">
        <v>1971</v>
      </c>
      <c r="N92" s="3">
        <v>1511</v>
      </c>
      <c r="O92" s="3">
        <v>1569</v>
      </c>
      <c r="P92" s="3">
        <v>1003</v>
      </c>
    </row>
    <row r="93" spans="1:16" x14ac:dyDescent="0.25">
      <c r="A93" s="10">
        <v>5073</v>
      </c>
      <c r="B93" s="2">
        <v>30506272390</v>
      </c>
      <c r="C93" s="2" t="s">
        <v>71</v>
      </c>
      <c r="D93" s="2" t="s">
        <v>44</v>
      </c>
      <c r="E93" s="3">
        <f>VLOOKUP(A93,'[1]Trigo Pan 2021 al 29.04.22'!A$5:T$303,20,0)</f>
        <v>1800</v>
      </c>
      <c r="F93" s="3">
        <v>1591</v>
      </c>
      <c r="G93" s="3">
        <v>2062</v>
      </c>
      <c r="H93" s="3">
        <v>2181</v>
      </c>
      <c r="I93" s="3">
        <v>2213</v>
      </c>
      <c r="J93" s="3">
        <v>2034</v>
      </c>
      <c r="K93" s="3">
        <v>2121</v>
      </c>
      <c r="L93" s="3">
        <v>2166</v>
      </c>
      <c r="M93" s="3">
        <v>2064</v>
      </c>
      <c r="N93" s="3">
        <v>1835</v>
      </c>
      <c r="O93" s="3">
        <v>1779</v>
      </c>
      <c r="P93" s="3">
        <v>1504</v>
      </c>
    </row>
    <row r="94" spans="1:16" x14ac:dyDescent="0.25">
      <c r="A94" s="10">
        <v>5015</v>
      </c>
      <c r="B94" s="2">
        <v>30511521498</v>
      </c>
      <c r="C94" s="2" t="s">
        <v>36</v>
      </c>
      <c r="D94" s="2" t="s">
        <v>6</v>
      </c>
      <c r="E94" s="3">
        <f>VLOOKUP(A94,'[1]Trigo Pan 2021 al 29.04.22'!A$5:T$303,20,0)</f>
        <v>1378</v>
      </c>
      <c r="F94" s="3">
        <v>1852</v>
      </c>
      <c r="G94" s="3">
        <v>2419</v>
      </c>
      <c r="H94" s="3">
        <v>1918</v>
      </c>
      <c r="I94" s="3">
        <v>2237</v>
      </c>
      <c r="J94" s="3">
        <v>2081</v>
      </c>
      <c r="K94" s="3">
        <v>2256</v>
      </c>
      <c r="L94" s="3">
        <v>1961</v>
      </c>
      <c r="M94" s="3">
        <v>1541</v>
      </c>
      <c r="N94" s="3">
        <v>2077</v>
      </c>
      <c r="O94" s="3">
        <v>2115</v>
      </c>
      <c r="P94" s="3">
        <v>1977</v>
      </c>
    </row>
    <row r="95" spans="1:16" x14ac:dyDescent="0.25">
      <c r="A95" s="10">
        <v>202481</v>
      </c>
      <c r="B95" s="2">
        <v>30570673021</v>
      </c>
      <c r="C95" s="2" t="s">
        <v>185</v>
      </c>
      <c r="D95" s="2" t="s">
        <v>35</v>
      </c>
      <c r="E95" s="3">
        <f>VLOOKUP(A95,'[1]Trigo Pan 2021 al 29.04.22'!A$5:T$303,20,0)</f>
        <v>946</v>
      </c>
      <c r="F95" s="3">
        <v>1487</v>
      </c>
      <c r="G95" s="3">
        <v>839</v>
      </c>
      <c r="H95" s="3">
        <v>969</v>
      </c>
      <c r="I95" s="3">
        <v>675</v>
      </c>
      <c r="J95" s="3">
        <v>937</v>
      </c>
      <c r="K95" s="3">
        <v>1209</v>
      </c>
      <c r="L95" s="3">
        <v>0</v>
      </c>
      <c r="M95" s="3">
        <v>1054</v>
      </c>
      <c r="N95" s="3">
        <v>873</v>
      </c>
      <c r="O95" s="3">
        <v>1270</v>
      </c>
      <c r="P95" s="3">
        <v>1495</v>
      </c>
    </row>
    <row r="96" spans="1:16" x14ac:dyDescent="0.25">
      <c r="A96" s="10">
        <v>5147</v>
      </c>
      <c r="B96" s="2">
        <v>30579632735</v>
      </c>
      <c r="C96" s="2" t="s">
        <v>92</v>
      </c>
      <c r="D96" s="2" t="s">
        <v>6</v>
      </c>
      <c r="E96" s="3">
        <f>VLOOKUP(A96,'[1]Trigo Pan 2021 al 29.04.22'!A$5:T$303,20,0)</f>
        <v>578</v>
      </c>
      <c r="F96" s="3">
        <v>1549</v>
      </c>
      <c r="G96" s="3">
        <v>1655</v>
      </c>
      <c r="H96" s="3">
        <v>1236</v>
      </c>
      <c r="I96" s="3">
        <v>1099</v>
      </c>
      <c r="J96" s="3">
        <v>1166</v>
      </c>
      <c r="K96" s="3">
        <v>1430</v>
      </c>
      <c r="L96" s="3">
        <v>1273</v>
      </c>
      <c r="M96" s="3">
        <v>1120</v>
      </c>
      <c r="N96" s="3">
        <v>1059</v>
      </c>
      <c r="O96" s="3">
        <v>1227</v>
      </c>
      <c r="P96" s="3">
        <v>900</v>
      </c>
    </row>
    <row r="97" spans="1:16" x14ac:dyDescent="0.25">
      <c r="A97" s="10">
        <v>5116</v>
      </c>
      <c r="B97" s="2">
        <v>30538998202</v>
      </c>
      <c r="C97" s="2" t="s">
        <v>87</v>
      </c>
      <c r="D97" s="2" t="s">
        <v>8</v>
      </c>
      <c r="E97" s="3">
        <f>VLOOKUP(A97,'[1]Trigo Pan 2021 al 29.04.22'!A$5:T$303,20,0)</f>
        <v>1452</v>
      </c>
      <c r="F97" s="3">
        <v>1475</v>
      </c>
      <c r="G97" s="3">
        <v>1630</v>
      </c>
      <c r="H97" s="3">
        <v>1413</v>
      </c>
      <c r="I97" s="3">
        <v>1236</v>
      </c>
      <c r="J97" s="3">
        <v>1477</v>
      </c>
      <c r="K97" s="3">
        <v>1838</v>
      </c>
      <c r="L97" s="3">
        <v>1207</v>
      </c>
      <c r="M97" s="3">
        <v>1898</v>
      </c>
      <c r="N97" s="3">
        <v>875</v>
      </c>
      <c r="O97" s="3">
        <v>1391</v>
      </c>
      <c r="P97" s="3">
        <v>873</v>
      </c>
    </row>
    <row r="98" spans="1:16" x14ac:dyDescent="0.25">
      <c r="A98" s="10">
        <v>5214</v>
      </c>
      <c r="B98" s="2">
        <v>30709944076</v>
      </c>
      <c r="C98" s="2" t="s">
        <v>107</v>
      </c>
      <c r="D98" s="2" t="s">
        <v>6</v>
      </c>
      <c r="E98" s="3">
        <f>VLOOKUP(A98,'[1]Trigo Pan 2021 al 29.04.22'!A$5:T$303,20,0)</f>
        <v>1061</v>
      </c>
      <c r="F98" s="3">
        <v>1203</v>
      </c>
      <c r="G98" s="3">
        <v>1641</v>
      </c>
      <c r="H98" s="3">
        <v>1326</v>
      </c>
      <c r="I98" s="3">
        <v>1322</v>
      </c>
      <c r="J98" s="3">
        <v>1387</v>
      </c>
      <c r="K98" s="3">
        <v>1345</v>
      </c>
      <c r="L98" s="3">
        <v>1055</v>
      </c>
      <c r="M98" s="3">
        <v>1346</v>
      </c>
      <c r="N98" s="3">
        <v>1349</v>
      </c>
      <c r="O98" s="3">
        <v>1257</v>
      </c>
      <c r="P98" s="3">
        <v>1282</v>
      </c>
    </row>
    <row r="99" spans="1:16" x14ac:dyDescent="0.25">
      <c r="A99" s="10">
        <v>5148</v>
      </c>
      <c r="B99" s="2">
        <v>30708136553</v>
      </c>
      <c r="C99" s="2" t="s">
        <v>93</v>
      </c>
      <c r="D99" s="2" t="s">
        <v>8</v>
      </c>
      <c r="E99" s="3">
        <f>VLOOKUP(A99,'[1]Trigo Pan 2021 al 29.04.22'!A$5:T$303,20,0)</f>
        <v>951</v>
      </c>
      <c r="F99" s="3">
        <v>1541</v>
      </c>
      <c r="G99" s="3">
        <v>1841</v>
      </c>
      <c r="H99" s="3">
        <v>1663</v>
      </c>
      <c r="I99" s="3">
        <v>1611</v>
      </c>
      <c r="J99" s="3">
        <v>1750</v>
      </c>
      <c r="K99" s="3">
        <v>1967</v>
      </c>
      <c r="L99" s="3">
        <v>1528</v>
      </c>
      <c r="M99" s="3">
        <v>1219</v>
      </c>
      <c r="N99" s="3">
        <v>629</v>
      </c>
      <c r="O99" s="3">
        <v>668</v>
      </c>
      <c r="P99" s="3">
        <v>562</v>
      </c>
    </row>
    <row r="100" spans="1:16" x14ac:dyDescent="0.25">
      <c r="A100" s="10">
        <v>5110</v>
      </c>
      <c r="B100" s="2">
        <v>30647062470</v>
      </c>
      <c r="C100" s="2" t="s">
        <v>83</v>
      </c>
      <c r="D100" s="2" t="s">
        <v>8</v>
      </c>
      <c r="E100" s="3">
        <f>VLOOKUP(A100,'[1]Trigo Pan 2021 al 29.04.22'!A$5:T$303,20,0)</f>
        <v>1419</v>
      </c>
      <c r="F100" s="3">
        <v>1438</v>
      </c>
      <c r="G100" s="3">
        <v>1686</v>
      </c>
      <c r="H100" s="3">
        <v>1473</v>
      </c>
      <c r="I100" s="3">
        <v>1462</v>
      </c>
      <c r="J100" s="3">
        <v>1474</v>
      </c>
      <c r="K100" s="3">
        <v>1754</v>
      </c>
      <c r="L100" s="3">
        <v>1377</v>
      </c>
      <c r="M100" s="3">
        <v>1577</v>
      </c>
      <c r="N100" s="3">
        <v>1426</v>
      </c>
      <c r="O100" s="3">
        <v>1574</v>
      </c>
      <c r="P100" s="3">
        <v>744</v>
      </c>
    </row>
    <row r="101" spans="1:16" x14ac:dyDescent="0.25">
      <c r="A101" s="10">
        <v>5072</v>
      </c>
      <c r="B101" s="2">
        <v>30707016422</v>
      </c>
      <c r="C101" s="2" t="s">
        <v>70</v>
      </c>
      <c r="D101" s="2" t="s">
        <v>44</v>
      </c>
      <c r="E101" s="3">
        <f>VLOOKUP(A101,'[1]Trigo Pan 2021 al 29.04.22'!A$5:T$303,20,0)</f>
        <v>1236</v>
      </c>
      <c r="F101" s="3">
        <v>1088</v>
      </c>
      <c r="G101" s="3">
        <v>1366</v>
      </c>
      <c r="H101" s="3">
        <v>1841</v>
      </c>
      <c r="I101" s="3">
        <v>1480</v>
      </c>
      <c r="J101" s="3">
        <v>1538</v>
      </c>
      <c r="K101" s="3">
        <v>1749</v>
      </c>
      <c r="L101" s="3">
        <v>2021</v>
      </c>
      <c r="M101" s="3">
        <v>1804</v>
      </c>
      <c r="N101" s="3">
        <v>1453</v>
      </c>
      <c r="O101" s="3">
        <v>1080</v>
      </c>
      <c r="P101" s="3">
        <v>735</v>
      </c>
    </row>
    <row r="102" spans="1:16" x14ac:dyDescent="0.25">
      <c r="A102" s="10">
        <v>10844</v>
      </c>
      <c r="B102" s="2">
        <v>30711048177</v>
      </c>
      <c r="C102" s="2" t="s">
        <v>119</v>
      </c>
      <c r="D102" s="2" t="s">
        <v>6</v>
      </c>
      <c r="E102" s="3">
        <f>VLOOKUP(A102,'[1]Trigo Pan 2021 al 29.04.22'!A$5:T$303,20,0)</f>
        <v>565</v>
      </c>
      <c r="F102" s="3">
        <v>827</v>
      </c>
      <c r="G102" s="3">
        <v>1332</v>
      </c>
      <c r="H102" s="3">
        <v>1291</v>
      </c>
      <c r="I102" s="3">
        <v>1373</v>
      </c>
      <c r="J102" s="3">
        <v>1457</v>
      </c>
      <c r="K102" s="3">
        <v>1600</v>
      </c>
      <c r="L102" s="3">
        <v>1447</v>
      </c>
      <c r="M102" s="3">
        <v>1248</v>
      </c>
      <c r="N102" s="3">
        <v>737</v>
      </c>
      <c r="O102" s="3">
        <v>810</v>
      </c>
      <c r="P102" s="3">
        <v>457</v>
      </c>
    </row>
    <row r="103" spans="1:16" x14ac:dyDescent="0.25">
      <c r="A103" s="10">
        <v>405824</v>
      </c>
      <c r="B103" s="2">
        <v>30708276991</v>
      </c>
      <c r="C103" s="2" t="s">
        <v>206</v>
      </c>
      <c r="D103" s="2" t="s">
        <v>6</v>
      </c>
      <c r="E103" s="3">
        <f>VLOOKUP(A103,'[1]Trigo Pan 2021 al 29.04.22'!A$5:T$303,20,0)</f>
        <v>872</v>
      </c>
      <c r="F103" s="3">
        <v>1088</v>
      </c>
      <c r="G103" s="3">
        <v>1423</v>
      </c>
      <c r="H103" s="3">
        <v>1427</v>
      </c>
      <c r="I103" s="3">
        <v>1363</v>
      </c>
      <c r="J103" s="3">
        <v>1376</v>
      </c>
      <c r="K103" s="3">
        <v>1374</v>
      </c>
      <c r="L103" s="3">
        <v>1307</v>
      </c>
      <c r="M103" s="3">
        <v>1238</v>
      </c>
      <c r="N103" s="3">
        <v>1376</v>
      </c>
      <c r="O103" s="3">
        <v>1344</v>
      </c>
      <c r="P103" s="3">
        <v>1186</v>
      </c>
    </row>
    <row r="104" spans="1:16" x14ac:dyDescent="0.25">
      <c r="A104" s="10">
        <v>180281</v>
      </c>
      <c r="B104" s="2">
        <v>30710578237</v>
      </c>
      <c r="C104" s="2" t="s">
        <v>179</v>
      </c>
      <c r="D104" s="2" t="s">
        <v>44</v>
      </c>
      <c r="E104" s="3">
        <f>VLOOKUP(A104,'[1]Trigo Pan 2021 al 29.04.22'!A$5:T$303,20,0)</f>
        <v>1466</v>
      </c>
      <c r="F104" s="3">
        <v>1108</v>
      </c>
      <c r="G104" s="3">
        <v>1469</v>
      </c>
      <c r="H104" s="3">
        <v>1382</v>
      </c>
      <c r="I104" s="3">
        <v>1499</v>
      </c>
      <c r="J104" s="3">
        <v>1541</v>
      </c>
      <c r="K104" s="3">
        <v>1772</v>
      </c>
      <c r="L104" s="3">
        <v>1482</v>
      </c>
      <c r="M104" s="3">
        <v>1396</v>
      </c>
      <c r="N104" s="3">
        <v>725</v>
      </c>
      <c r="O104" s="3">
        <v>328</v>
      </c>
      <c r="P104" s="3">
        <v>1026</v>
      </c>
    </row>
    <row r="105" spans="1:16" x14ac:dyDescent="0.25">
      <c r="A105" s="10">
        <v>14960</v>
      </c>
      <c r="B105" s="2">
        <v>30709765244</v>
      </c>
      <c r="C105" s="2" t="s">
        <v>136</v>
      </c>
      <c r="D105" s="2" t="s">
        <v>35</v>
      </c>
      <c r="E105" s="3">
        <f>VLOOKUP(A105,'[1]Trigo Pan 2021 al 29.04.22'!A$5:T$303,20,0)</f>
        <v>1152</v>
      </c>
      <c r="F105" s="3">
        <v>1075</v>
      </c>
      <c r="G105" s="3">
        <v>1559</v>
      </c>
      <c r="H105" s="3">
        <v>942</v>
      </c>
      <c r="I105" s="3">
        <v>1803</v>
      </c>
      <c r="J105" s="3">
        <v>1754</v>
      </c>
      <c r="K105" s="3">
        <v>1621</v>
      </c>
      <c r="L105" s="3">
        <v>1046</v>
      </c>
      <c r="M105" s="3">
        <v>816</v>
      </c>
      <c r="N105" s="3">
        <v>832</v>
      </c>
      <c r="O105" s="3">
        <v>809</v>
      </c>
      <c r="P105" s="3">
        <v>982</v>
      </c>
    </row>
    <row r="106" spans="1:16" x14ac:dyDescent="0.25">
      <c r="A106" s="10">
        <v>5051</v>
      </c>
      <c r="B106" s="2">
        <v>30501544430</v>
      </c>
      <c r="C106" s="2" t="s">
        <v>227</v>
      </c>
      <c r="D106" s="2" t="s">
        <v>53</v>
      </c>
      <c r="E106" s="3">
        <f>VLOOKUP(A106,'[1]Trigo Pan 2021 al 29.04.22'!A$5:T$303,20,0)</f>
        <v>1676</v>
      </c>
      <c r="F106" s="3">
        <v>1532</v>
      </c>
      <c r="G106" s="3">
        <v>1493</v>
      </c>
      <c r="H106" s="3">
        <v>1729</v>
      </c>
      <c r="I106" s="3">
        <v>1667</v>
      </c>
      <c r="J106" s="3">
        <v>1317</v>
      </c>
      <c r="K106" s="3">
        <v>1510</v>
      </c>
      <c r="L106" s="3">
        <v>1472</v>
      </c>
      <c r="M106" s="3">
        <v>1572</v>
      </c>
      <c r="N106" s="3">
        <v>958</v>
      </c>
      <c r="O106" s="3">
        <v>1500</v>
      </c>
      <c r="P106" s="3">
        <v>939</v>
      </c>
    </row>
    <row r="107" spans="1:16" x14ac:dyDescent="0.25">
      <c r="A107" s="10">
        <v>5218</v>
      </c>
      <c r="B107" s="2">
        <v>30709918911</v>
      </c>
      <c r="C107" s="2" t="s">
        <v>109</v>
      </c>
      <c r="D107" s="2" t="s">
        <v>8</v>
      </c>
      <c r="E107" s="3">
        <f>VLOOKUP(A107,'[1]Trigo Pan 2021 al 29.04.22'!A$5:T$303,20,0)</f>
        <v>1261</v>
      </c>
      <c r="F107" s="3">
        <v>1351</v>
      </c>
      <c r="G107" s="3">
        <v>1569</v>
      </c>
      <c r="H107" s="3">
        <v>1484</v>
      </c>
      <c r="I107" s="3">
        <v>1502</v>
      </c>
      <c r="J107" s="3">
        <v>1562</v>
      </c>
      <c r="K107" s="3">
        <v>1741</v>
      </c>
      <c r="L107" s="3">
        <v>1819</v>
      </c>
      <c r="M107" s="3">
        <v>1587</v>
      </c>
      <c r="N107" s="3">
        <v>1621</v>
      </c>
      <c r="O107" s="3">
        <v>1536</v>
      </c>
      <c r="P107" s="3">
        <v>1208</v>
      </c>
    </row>
    <row r="108" spans="1:16" x14ac:dyDescent="0.25">
      <c r="A108" s="10">
        <v>5012</v>
      </c>
      <c r="B108" s="2">
        <v>20060185450</v>
      </c>
      <c r="C108" s="2" t="s">
        <v>31</v>
      </c>
      <c r="D108" s="2" t="s">
        <v>6</v>
      </c>
      <c r="E108" s="3">
        <f>VLOOKUP(A108,'[1]Trigo Pan 2021 al 29.04.22'!A$5:T$303,20,0)</f>
        <v>1201</v>
      </c>
      <c r="F108" s="3">
        <v>1007</v>
      </c>
      <c r="G108" s="3">
        <v>1479</v>
      </c>
      <c r="H108" s="3">
        <v>939</v>
      </c>
      <c r="I108" s="3">
        <v>763</v>
      </c>
      <c r="J108" s="3">
        <v>972</v>
      </c>
      <c r="K108" s="3">
        <v>2204</v>
      </c>
      <c r="L108" s="3">
        <v>1640</v>
      </c>
      <c r="M108" s="3">
        <v>1135</v>
      </c>
      <c r="N108" s="3">
        <v>1016</v>
      </c>
      <c r="O108" s="3">
        <v>786</v>
      </c>
      <c r="P108" s="3">
        <v>784</v>
      </c>
    </row>
    <row r="109" spans="1:16" x14ac:dyDescent="0.25">
      <c r="A109" s="10">
        <v>5152</v>
      </c>
      <c r="B109" s="2">
        <v>30708581662</v>
      </c>
      <c r="C109" s="2" t="s">
        <v>232</v>
      </c>
      <c r="D109" s="2" t="s">
        <v>8</v>
      </c>
      <c r="E109" s="3">
        <f>VLOOKUP(A109,'[1]Trigo Pan 2021 al 29.04.22'!A$5:T$303,20,0)</f>
        <v>1165</v>
      </c>
      <c r="F109" s="3">
        <v>1238</v>
      </c>
      <c r="G109" s="3">
        <v>1939</v>
      </c>
      <c r="H109" s="3">
        <v>1440</v>
      </c>
      <c r="I109" s="3">
        <v>1277</v>
      </c>
      <c r="J109" s="3">
        <v>1463</v>
      </c>
      <c r="K109" s="3">
        <v>1729</v>
      </c>
      <c r="L109" s="3">
        <v>1402</v>
      </c>
      <c r="M109" s="3">
        <v>1429</v>
      </c>
      <c r="N109" s="3">
        <v>480</v>
      </c>
      <c r="O109" s="3">
        <v>1029</v>
      </c>
      <c r="P109" s="3">
        <v>567</v>
      </c>
    </row>
    <row r="110" spans="1:16" x14ac:dyDescent="0.25">
      <c r="A110" s="10">
        <v>5084</v>
      </c>
      <c r="B110" s="2">
        <v>30531315312</v>
      </c>
      <c r="C110" s="2" t="s">
        <v>54</v>
      </c>
      <c r="D110" s="2" t="s">
        <v>8</v>
      </c>
      <c r="E110" s="3">
        <f>VLOOKUP(A110,'[1]Trigo Pan 2021 al 29.04.22'!A$5:T$303,20,0)</f>
        <v>1425</v>
      </c>
      <c r="F110" s="3">
        <v>1404</v>
      </c>
      <c r="G110" s="3">
        <v>1576</v>
      </c>
      <c r="H110" s="3">
        <v>1532</v>
      </c>
      <c r="I110" s="3">
        <v>1609</v>
      </c>
      <c r="J110" s="3">
        <v>1530</v>
      </c>
      <c r="K110" s="3">
        <v>1530</v>
      </c>
      <c r="L110" s="3">
        <v>1523</v>
      </c>
      <c r="M110" s="3">
        <v>1620</v>
      </c>
      <c r="N110" s="3">
        <v>1629</v>
      </c>
      <c r="O110" s="3">
        <v>1472</v>
      </c>
      <c r="P110" s="3">
        <v>1536</v>
      </c>
    </row>
    <row r="111" spans="1:16" x14ac:dyDescent="0.25">
      <c r="A111" s="10">
        <v>5031</v>
      </c>
      <c r="B111" s="2">
        <v>30530489945</v>
      </c>
      <c r="C111" s="2" t="s">
        <v>226</v>
      </c>
      <c r="D111" s="2" t="s">
        <v>53</v>
      </c>
      <c r="E111" s="3">
        <f>VLOOKUP(A111,'[1]Trigo Pan 2021 al 29.04.22'!A$5:T$303,20,0)</f>
        <v>1544</v>
      </c>
      <c r="F111" s="3">
        <v>1715</v>
      </c>
      <c r="G111" s="3">
        <v>1993</v>
      </c>
      <c r="H111" s="3">
        <v>1593</v>
      </c>
      <c r="I111" s="3">
        <v>1453</v>
      </c>
      <c r="J111" s="3">
        <v>1609</v>
      </c>
      <c r="K111" s="3">
        <v>1901</v>
      </c>
      <c r="L111" s="3">
        <v>1167</v>
      </c>
      <c r="M111" s="3">
        <v>970</v>
      </c>
      <c r="N111" s="3">
        <v>1171</v>
      </c>
      <c r="O111" s="3">
        <v>1131</v>
      </c>
      <c r="P111" s="3">
        <v>897</v>
      </c>
    </row>
    <row r="112" spans="1:16" x14ac:dyDescent="0.25">
      <c r="A112" s="10">
        <v>5017</v>
      </c>
      <c r="B112" s="2">
        <v>33678162359</v>
      </c>
      <c r="C112" s="2" t="s">
        <v>40</v>
      </c>
      <c r="D112" s="2" t="s">
        <v>8</v>
      </c>
      <c r="E112" s="3">
        <f>VLOOKUP(A112,'[1]Trigo Pan 2021 al 29.04.22'!A$5:T$303,20,0)</f>
        <v>930</v>
      </c>
      <c r="F112" s="3">
        <v>965</v>
      </c>
      <c r="G112" s="3">
        <v>1295</v>
      </c>
      <c r="H112" s="3">
        <v>1165</v>
      </c>
      <c r="I112" s="3">
        <v>1174</v>
      </c>
      <c r="J112" s="3">
        <v>1085</v>
      </c>
      <c r="K112" s="3">
        <v>1085</v>
      </c>
      <c r="L112" s="3">
        <v>792</v>
      </c>
      <c r="M112" s="3">
        <v>1010</v>
      </c>
      <c r="N112" s="3">
        <v>730</v>
      </c>
      <c r="O112" s="3">
        <v>947</v>
      </c>
      <c r="P112" s="3">
        <v>724</v>
      </c>
    </row>
    <row r="113" spans="1:16" x14ac:dyDescent="0.25">
      <c r="A113" s="10">
        <v>5211</v>
      </c>
      <c r="B113" s="2">
        <v>30709176842</v>
      </c>
      <c r="C113" s="2" t="s">
        <v>106</v>
      </c>
      <c r="D113" s="2" t="s">
        <v>8</v>
      </c>
      <c r="E113" s="3">
        <f>VLOOKUP(A113,'[1]Trigo Pan 2021 al 29.04.22'!A$5:T$303,20,0)</f>
        <v>1393</v>
      </c>
      <c r="F113" s="3">
        <v>2026</v>
      </c>
      <c r="G113" s="3">
        <v>2283</v>
      </c>
      <c r="H113" s="3">
        <v>2157</v>
      </c>
      <c r="I113" s="3">
        <v>2463</v>
      </c>
      <c r="J113" s="3">
        <v>2344</v>
      </c>
      <c r="K113" s="3">
        <v>1721</v>
      </c>
      <c r="L113" s="3">
        <v>1394</v>
      </c>
      <c r="M113" s="3">
        <v>1415</v>
      </c>
      <c r="N113" s="3">
        <v>1612</v>
      </c>
      <c r="O113" s="3">
        <v>1292</v>
      </c>
      <c r="P113" s="3">
        <v>815</v>
      </c>
    </row>
    <row r="114" spans="1:16" x14ac:dyDescent="0.25">
      <c r="A114" s="10">
        <v>194781</v>
      </c>
      <c r="B114" s="2">
        <v>30710212216</v>
      </c>
      <c r="C114" s="2" t="s">
        <v>184</v>
      </c>
      <c r="D114" s="2" t="s">
        <v>8</v>
      </c>
      <c r="E114" s="3">
        <f>VLOOKUP(A114,'[1]Trigo Pan 2021 al 29.04.22'!A$5:T$303,20,0)</f>
        <v>1168</v>
      </c>
      <c r="F114" s="3">
        <v>1220</v>
      </c>
      <c r="G114" s="3">
        <v>1489</v>
      </c>
      <c r="H114" s="3">
        <v>1289</v>
      </c>
      <c r="I114" s="3">
        <v>1379</v>
      </c>
      <c r="J114" s="3">
        <v>1449</v>
      </c>
      <c r="K114" s="3">
        <v>1417</v>
      </c>
      <c r="L114" s="3">
        <v>1281</v>
      </c>
      <c r="M114" s="3">
        <v>1362</v>
      </c>
      <c r="N114" s="3">
        <v>1310</v>
      </c>
      <c r="O114" s="3">
        <v>1166</v>
      </c>
      <c r="P114" s="3">
        <v>974</v>
      </c>
    </row>
    <row r="115" spans="1:16" x14ac:dyDescent="0.25">
      <c r="A115" s="10">
        <v>5028</v>
      </c>
      <c r="B115" s="2">
        <v>33636371179</v>
      </c>
      <c r="C115" s="2" t="s">
        <v>50</v>
      </c>
      <c r="D115" s="2" t="s">
        <v>8</v>
      </c>
      <c r="E115" s="3">
        <f>VLOOKUP(A115,'[1]Trigo Pan 2021 al 29.04.22'!A$5:T$303,20,0)</f>
        <v>813</v>
      </c>
      <c r="F115" s="3">
        <v>546</v>
      </c>
      <c r="G115" s="3">
        <v>922</v>
      </c>
      <c r="H115" s="3">
        <v>699</v>
      </c>
      <c r="I115" s="3">
        <v>985</v>
      </c>
      <c r="J115" s="3">
        <v>610</v>
      </c>
      <c r="K115" s="3">
        <v>766</v>
      </c>
      <c r="L115" s="3">
        <v>788</v>
      </c>
      <c r="M115" s="3">
        <v>803</v>
      </c>
      <c r="N115" s="3">
        <v>870</v>
      </c>
      <c r="O115" s="3">
        <v>1260</v>
      </c>
      <c r="P115" s="3">
        <v>795</v>
      </c>
    </row>
    <row r="116" spans="1:16" x14ac:dyDescent="0.25">
      <c r="A116" s="10">
        <v>519430</v>
      </c>
      <c r="B116" s="2">
        <v>30715469401</v>
      </c>
      <c r="C116" s="2" t="s">
        <v>218</v>
      </c>
      <c r="D116" s="2" t="s">
        <v>8</v>
      </c>
      <c r="E116" s="3">
        <f>VLOOKUP(A116,'[1]Trigo Pan 2021 al 29.04.22'!A$5:T$303,20,0)</f>
        <v>1149</v>
      </c>
      <c r="F116" s="3">
        <v>1094</v>
      </c>
      <c r="G116" s="3">
        <v>1131</v>
      </c>
      <c r="H116" s="3">
        <v>1109</v>
      </c>
      <c r="I116" s="3">
        <v>1085</v>
      </c>
      <c r="J116" s="3">
        <v>1113</v>
      </c>
      <c r="K116" s="3">
        <v>1157</v>
      </c>
      <c r="L116" s="3">
        <v>1198</v>
      </c>
      <c r="M116" s="3">
        <v>1066</v>
      </c>
      <c r="N116" s="3">
        <v>1144</v>
      </c>
      <c r="O116" s="3">
        <v>1102</v>
      </c>
      <c r="P116" s="3">
        <v>1119</v>
      </c>
    </row>
    <row r="117" spans="1:16" x14ac:dyDescent="0.25">
      <c r="A117" s="10">
        <v>14608</v>
      </c>
      <c r="B117" s="2">
        <v>30714886572</v>
      </c>
      <c r="C117" s="2" t="s">
        <v>133</v>
      </c>
      <c r="D117" s="2" t="s">
        <v>134</v>
      </c>
      <c r="E117" s="3">
        <f>VLOOKUP(A117,'[1]Trigo Pan 2021 al 29.04.22'!A$5:T$303,20,0)</f>
        <v>78</v>
      </c>
      <c r="F117" s="3">
        <v>138</v>
      </c>
      <c r="G117" s="3">
        <v>178</v>
      </c>
      <c r="H117" s="3">
        <v>84</v>
      </c>
      <c r="I117" s="3">
        <v>147</v>
      </c>
      <c r="J117" s="3">
        <v>319</v>
      </c>
      <c r="K117" s="3">
        <v>744</v>
      </c>
      <c r="L117" s="3">
        <v>634</v>
      </c>
      <c r="M117" s="3">
        <v>280</v>
      </c>
      <c r="N117" s="3">
        <v>830</v>
      </c>
      <c r="O117" s="3">
        <v>644</v>
      </c>
      <c r="P117" s="3">
        <v>929</v>
      </c>
    </row>
    <row r="118" spans="1:16" x14ac:dyDescent="0.25">
      <c r="A118" s="10">
        <v>20978</v>
      </c>
      <c r="B118" s="2">
        <v>30501912405</v>
      </c>
      <c r="C118" s="2" t="s">
        <v>157</v>
      </c>
      <c r="D118" s="2" t="s">
        <v>44</v>
      </c>
      <c r="E118" s="3">
        <f>VLOOKUP(A118,'[1]Trigo Pan 2021 al 29.04.22'!A$5:T$303,20,0)</f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 x14ac:dyDescent="0.25">
      <c r="A119" s="10">
        <v>5057</v>
      </c>
      <c r="B119" s="2">
        <v>30607719779</v>
      </c>
      <c r="C119" s="2" t="s">
        <v>229</v>
      </c>
      <c r="D119" s="2" t="s">
        <v>8</v>
      </c>
      <c r="E119" s="3">
        <f>VLOOKUP(A119,'[1]Trigo Pan 2021 al 29.04.22'!A$5:T$303,20,0)</f>
        <v>824</v>
      </c>
      <c r="F119" s="3">
        <v>974</v>
      </c>
      <c r="G119" s="3">
        <v>952</v>
      </c>
      <c r="H119" s="3">
        <v>968</v>
      </c>
      <c r="I119" s="3">
        <v>916</v>
      </c>
      <c r="J119" s="3">
        <v>916</v>
      </c>
      <c r="K119" s="3">
        <v>995</v>
      </c>
      <c r="L119" s="3">
        <v>1067</v>
      </c>
      <c r="M119" s="3">
        <v>947</v>
      </c>
      <c r="N119" s="3">
        <v>1001</v>
      </c>
      <c r="O119" s="3">
        <v>905</v>
      </c>
      <c r="P119" s="3">
        <v>1080</v>
      </c>
    </row>
    <row r="120" spans="1:16" x14ac:dyDescent="0.25">
      <c r="A120" s="10">
        <v>10035</v>
      </c>
      <c r="B120" s="2">
        <v>30712039856</v>
      </c>
      <c r="C120" s="2" t="s">
        <v>115</v>
      </c>
      <c r="D120" s="2" t="s">
        <v>6</v>
      </c>
      <c r="E120" s="3">
        <f>VLOOKUP(A120,'[1]Trigo Pan 2021 al 29.04.22'!A$5:T$303,20,0)</f>
        <v>0</v>
      </c>
      <c r="F120" s="3">
        <v>100</v>
      </c>
      <c r="G120" s="3">
        <v>46</v>
      </c>
      <c r="H120" s="3">
        <v>94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</row>
    <row r="121" spans="1:16" x14ac:dyDescent="0.25">
      <c r="A121" s="10">
        <v>405712</v>
      </c>
      <c r="B121" s="2">
        <v>30710260717</v>
      </c>
      <c r="C121" s="2" t="s">
        <v>204</v>
      </c>
      <c r="D121" s="2" t="s">
        <v>20</v>
      </c>
      <c r="E121" s="3">
        <f>VLOOKUP(A121,'[1]Trigo Pan 2021 al 29.04.22'!A$5:T$303,20,0)</f>
        <v>161</v>
      </c>
      <c r="F121" s="3">
        <v>196</v>
      </c>
      <c r="G121" s="3">
        <v>610</v>
      </c>
      <c r="H121" s="3">
        <v>343</v>
      </c>
      <c r="I121" s="3">
        <v>260</v>
      </c>
      <c r="J121" s="3">
        <v>534</v>
      </c>
      <c r="K121" s="3">
        <v>482</v>
      </c>
      <c r="L121" s="3">
        <v>673</v>
      </c>
      <c r="M121" s="3">
        <v>504</v>
      </c>
      <c r="N121" s="3">
        <v>534</v>
      </c>
      <c r="O121" s="3">
        <v>535</v>
      </c>
      <c r="P121" s="3">
        <v>524</v>
      </c>
    </row>
    <row r="122" spans="1:16" x14ac:dyDescent="0.25">
      <c r="A122" s="10">
        <v>5065</v>
      </c>
      <c r="B122" s="2">
        <v>30702018869</v>
      </c>
      <c r="C122" s="2" t="s">
        <v>66</v>
      </c>
      <c r="D122" s="2" t="s">
        <v>8</v>
      </c>
      <c r="E122" s="3">
        <f>VLOOKUP(A122,'[1]Trigo Pan 2021 al 29.04.22'!A$5:T$303,20,0)</f>
        <v>0</v>
      </c>
      <c r="F122" s="3">
        <v>0</v>
      </c>
      <c r="G122" s="3">
        <v>695</v>
      </c>
      <c r="H122" s="3">
        <v>815</v>
      </c>
      <c r="I122" s="3">
        <v>905</v>
      </c>
      <c r="J122" s="3">
        <v>460</v>
      </c>
      <c r="K122" s="3">
        <v>953</v>
      </c>
      <c r="L122" s="3">
        <v>821</v>
      </c>
      <c r="M122" s="3">
        <v>841</v>
      </c>
      <c r="N122" s="3">
        <v>757</v>
      </c>
      <c r="O122" s="3">
        <v>616</v>
      </c>
      <c r="P122" s="3">
        <v>369</v>
      </c>
    </row>
    <row r="123" spans="1:16" x14ac:dyDescent="0.25">
      <c r="A123" s="10">
        <v>5220</v>
      </c>
      <c r="B123" s="2">
        <v>30709748412</v>
      </c>
      <c r="C123" s="2" t="s">
        <v>110</v>
      </c>
      <c r="D123" s="2" t="s">
        <v>6</v>
      </c>
      <c r="E123" s="3">
        <f>VLOOKUP(A123,'[1]Trigo Pan 2021 al 29.04.22'!A$5:T$303,20,0)</f>
        <v>521</v>
      </c>
      <c r="F123" s="3">
        <v>736</v>
      </c>
      <c r="G123" s="3">
        <v>850</v>
      </c>
      <c r="H123" s="3">
        <v>793</v>
      </c>
      <c r="I123" s="3">
        <v>683</v>
      </c>
      <c r="J123" s="3">
        <v>698</v>
      </c>
      <c r="K123" s="3">
        <v>874</v>
      </c>
      <c r="L123" s="3">
        <v>728</v>
      </c>
      <c r="M123" s="3">
        <v>753</v>
      </c>
      <c r="N123" s="3">
        <v>462</v>
      </c>
      <c r="O123" s="3">
        <v>510</v>
      </c>
      <c r="P123" s="3">
        <v>194</v>
      </c>
    </row>
    <row r="124" spans="1:16" x14ac:dyDescent="0.25">
      <c r="A124" s="10">
        <v>197141</v>
      </c>
      <c r="B124" s="2">
        <v>20225671622</v>
      </c>
      <c r="C124" s="2" t="s">
        <v>145</v>
      </c>
      <c r="D124" s="2" t="s">
        <v>146</v>
      </c>
      <c r="E124" s="3">
        <f>VLOOKUP(A124,'[1]Trigo Pan 2021 al 29.04.22'!A$5:T$303,20,0)</f>
        <v>831</v>
      </c>
      <c r="F124" s="3">
        <v>967</v>
      </c>
      <c r="G124" s="3">
        <v>1771</v>
      </c>
      <c r="H124" s="3">
        <v>1378</v>
      </c>
      <c r="I124" s="3">
        <v>1369</v>
      </c>
      <c r="J124" s="3">
        <v>1262</v>
      </c>
      <c r="K124" s="3">
        <v>1384</v>
      </c>
      <c r="L124" s="3">
        <v>1196</v>
      </c>
      <c r="M124" s="3">
        <v>913</v>
      </c>
      <c r="N124" s="3">
        <v>811</v>
      </c>
      <c r="O124" s="3">
        <v>1004</v>
      </c>
      <c r="P124" s="3">
        <v>737</v>
      </c>
    </row>
    <row r="125" spans="1:16" x14ac:dyDescent="0.25">
      <c r="A125" s="10">
        <v>5036</v>
      </c>
      <c r="B125" s="2">
        <v>30677951032</v>
      </c>
      <c r="C125" s="2" t="s">
        <v>57</v>
      </c>
      <c r="D125" s="2" t="s">
        <v>8</v>
      </c>
      <c r="E125" s="3">
        <f>VLOOKUP(A125,'[1]Trigo Pan 2021 al 29.04.22'!A$5:T$303,20,0)</f>
        <v>489</v>
      </c>
      <c r="F125" s="3">
        <v>748</v>
      </c>
      <c r="G125" s="3">
        <v>975</v>
      </c>
      <c r="H125" s="3">
        <v>745</v>
      </c>
      <c r="I125" s="3">
        <v>754</v>
      </c>
      <c r="J125" s="3">
        <v>801</v>
      </c>
      <c r="K125" s="3">
        <v>772</v>
      </c>
      <c r="L125" s="3">
        <v>724</v>
      </c>
      <c r="M125" s="3">
        <v>613</v>
      </c>
      <c r="N125" s="3">
        <v>769</v>
      </c>
      <c r="O125" s="3">
        <v>854</v>
      </c>
      <c r="P125" s="3">
        <v>679</v>
      </c>
    </row>
    <row r="126" spans="1:16" x14ac:dyDescent="0.25">
      <c r="A126" s="10">
        <v>5105</v>
      </c>
      <c r="B126" s="2">
        <v>30710325568</v>
      </c>
      <c r="C126" s="2" t="s">
        <v>82</v>
      </c>
      <c r="D126" s="2" t="s">
        <v>8</v>
      </c>
      <c r="E126" s="3">
        <f>VLOOKUP(A126,'[1]Trigo Pan 2021 al 29.04.22'!A$5:T$303,20,0)</f>
        <v>619</v>
      </c>
      <c r="F126" s="3">
        <v>647</v>
      </c>
      <c r="G126" s="3">
        <v>852</v>
      </c>
      <c r="H126" s="3">
        <v>703</v>
      </c>
      <c r="I126" s="3">
        <v>667</v>
      </c>
      <c r="J126" s="3">
        <v>845</v>
      </c>
      <c r="K126" s="3">
        <v>621</v>
      </c>
      <c r="L126" s="3">
        <v>599</v>
      </c>
      <c r="M126" s="3">
        <v>686</v>
      </c>
      <c r="N126" s="3">
        <v>56</v>
      </c>
      <c r="O126" s="3">
        <v>445</v>
      </c>
      <c r="P126" s="3">
        <v>338</v>
      </c>
    </row>
    <row r="127" spans="1:16" x14ac:dyDescent="0.25">
      <c r="A127" s="10">
        <v>24919</v>
      </c>
      <c r="B127" s="2">
        <v>30546764040</v>
      </c>
      <c r="C127" s="2" t="s">
        <v>174</v>
      </c>
      <c r="D127" s="2" t="s">
        <v>44</v>
      </c>
      <c r="E127" s="3">
        <f>VLOOKUP(A127,'[1]Trigo Pan 2021 al 29.04.22'!A$5:T$303,20,0)</f>
        <v>645</v>
      </c>
      <c r="F127" s="3">
        <v>714</v>
      </c>
      <c r="G127" s="3">
        <v>871</v>
      </c>
      <c r="H127" s="3">
        <v>1178</v>
      </c>
      <c r="I127" s="3">
        <v>842</v>
      </c>
      <c r="J127" s="3">
        <v>1078</v>
      </c>
      <c r="K127" s="3">
        <v>898</v>
      </c>
      <c r="L127" s="3">
        <v>759</v>
      </c>
      <c r="M127" s="3">
        <v>604</v>
      </c>
      <c r="N127" s="3">
        <v>1945</v>
      </c>
      <c r="O127" s="3">
        <v>799</v>
      </c>
      <c r="P127" s="3">
        <v>749</v>
      </c>
    </row>
    <row r="128" spans="1:16" x14ac:dyDescent="0.25">
      <c r="A128" s="10">
        <v>5085</v>
      </c>
      <c r="B128" s="2">
        <v>30709314102</v>
      </c>
      <c r="C128" s="2" t="s">
        <v>75</v>
      </c>
      <c r="D128" s="2" t="s">
        <v>20</v>
      </c>
      <c r="E128" s="3">
        <f>VLOOKUP(A128,'[1]Trigo Pan 2021 al 29.04.22'!A$5:T$303,20,0)</f>
        <v>497</v>
      </c>
      <c r="F128" s="3">
        <v>382</v>
      </c>
      <c r="G128" s="3">
        <v>899</v>
      </c>
      <c r="H128" s="3">
        <v>680</v>
      </c>
      <c r="I128" s="3">
        <v>874</v>
      </c>
      <c r="J128" s="3">
        <v>793</v>
      </c>
      <c r="K128" s="3">
        <v>710</v>
      </c>
      <c r="L128" s="3">
        <v>1139</v>
      </c>
      <c r="M128" s="3">
        <v>425</v>
      </c>
      <c r="N128" s="3">
        <v>740</v>
      </c>
      <c r="O128" s="3">
        <v>1259</v>
      </c>
      <c r="P128" s="3">
        <v>1079</v>
      </c>
    </row>
    <row r="129" spans="1:16" x14ac:dyDescent="0.25">
      <c r="A129" s="10">
        <v>5153</v>
      </c>
      <c r="B129" s="2">
        <v>30685402765</v>
      </c>
      <c r="C129" s="2" t="s">
        <v>96</v>
      </c>
      <c r="D129" s="2" t="s">
        <v>6</v>
      </c>
      <c r="E129" s="3">
        <f>VLOOKUP(A129,'[1]Trigo Pan 2021 al 29.04.22'!A$5:T$303,20,0)</f>
        <v>440</v>
      </c>
      <c r="F129" s="3">
        <v>492</v>
      </c>
      <c r="G129" s="3">
        <v>720</v>
      </c>
      <c r="H129" s="3">
        <v>547</v>
      </c>
      <c r="I129" s="3">
        <v>578</v>
      </c>
      <c r="J129" s="3">
        <v>619</v>
      </c>
      <c r="K129" s="3">
        <v>777</v>
      </c>
      <c r="L129" s="3">
        <v>735</v>
      </c>
      <c r="M129" s="3">
        <v>531</v>
      </c>
      <c r="N129" s="3">
        <v>629</v>
      </c>
      <c r="O129" s="3">
        <v>475</v>
      </c>
      <c r="P129" s="3">
        <v>483</v>
      </c>
    </row>
    <row r="130" spans="1:16" x14ac:dyDescent="0.25">
      <c r="A130" s="10">
        <v>5209</v>
      </c>
      <c r="B130" s="2">
        <v>33532281259</v>
      </c>
      <c r="C130" s="2" t="s">
        <v>105</v>
      </c>
      <c r="D130" s="2" t="s">
        <v>20</v>
      </c>
      <c r="E130" s="3">
        <f>VLOOKUP(A130,'[1]Trigo Pan 2021 al 29.04.22'!A$5:T$303,20,0)</f>
        <v>13</v>
      </c>
      <c r="F130" s="3">
        <v>429</v>
      </c>
      <c r="G130" s="3">
        <v>444</v>
      </c>
      <c r="H130" s="3">
        <v>428</v>
      </c>
      <c r="I130" s="3">
        <v>328</v>
      </c>
      <c r="J130" s="3">
        <v>165</v>
      </c>
      <c r="K130" s="3">
        <v>429</v>
      </c>
      <c r="L130" s="3">
        <v>333</v>
      </c>
      <c r="M130" s="3">
        <v>325</v>
      </c>
      <c r="N130" s="3">
        <v>206</v>
      </c>
      <c r="O130" s="3">
        <v>647</v>
      </c>
      <c r="P130" s="3">
        <v>520</v>
      </c>
    </row>
    <row r="131" spans="1:16" x14ac:dyDescent="0.25">
      <c r="A131" s="10">
        <v>516897</v>
      </c>
      <c r="B131" s="2">
        <v>30711886431</v>
      </c>
      <c r="C131" s="2" t="s">
        <v>215</v>
      </c>
      <c r="D131" s="2" t="s">
        <v>6</v>
      </c>
      <c r="E131" s="3">
        <f>VLOOKUP(A131,'[1]Trigo Pan 2021 al 29.04.22'!A$5:T$303,20,0)</f>
        <v>344</v>
      </c>
      <c r="F131" s="3">
        <v>136</v>
      </c>
      <c r="G131" s="3">
        <v>933</v>
      </c>
      <c r="H131" s="3">
        <v>678</v>
      </c>
      <c r="I131" s="3">
        <v>493</v>
      </c>
      <c r="J131" s="3">
        <v>716</v>
      </c>
      <c r="K131" s="3">
        <v>1171</v>
      </c>
      <c r="L131" s="3">
        <v>467</v>
      </c>
      <c r="M131" s="3">
        <v>505</v>
      </c>
      <c r="N131" s="3">
        <v>369</v>
      </c>
      <c r="O131" s="3">
        <v>420</v>
      </c>
      <c r="P131" s="3">
        <v>877</v>
      </c>
    </row>
    <row r="132" spans="1:16" x14ac:dyDescent="0.25">
      <c r="A132" s="10">
        <v>12208</v>
      </c>
      <c r="B132" s="2">
        <v>30711428921</v>
      </c>
      <c r="C132" s="2" t="s">
        <v>128</v>
      </c>
      <c r="D132" s="2" t="s">
        <v>44</v>
      </c>
      <c r="E132" s="3">
        <f>VLOOKUP(A132,'[1]Trigo Pan 2021 al 29.04.22'!A$5:T$303,20,0)</f>
        <v>508</v>
      </c>
      <c r="F132" s="3">
        <v>567</v>
      </c>
      <c r="G132" s="3">
        <v>638</v>
      </c>
      <c r="H132" s="3">
        <v>615</v>
      </c>
      <c r="I132" s="3">
        <v>582</v>
      </c>
      <c r="J132" s="3">
        <v>600</v>
      </c>
      <c r="K132" s="3">
        <v>670</v>
      </c>
      <c r="L132" s="3">
        <v>684</v>
      </c>
      <c r="M132" s="3">
        <v>647</v>
      </c>
      <c r="N132" s="3">
        <v>616</v>
      </c>
      <c r="O132" s="3">
        <v>632</v>
      </c>
      <c r="P132" s="3">
        <v>639</v>
      </c>
    </row>
    <row r="133" spans="1:16" x14ac:dyDescent="0.25">
      <c r="A133" s="10">
        <v>11753</v>
      </c>
      <c r="B133" s="2">
        <v>30709205729</v>
      </c>
      <c r="C133" s="2" t="s">
        <v>125</v>
      </c>
      <c r="D133" s="2" t="s">
        <v>20</v>
      </c>
      <c r="E133" s="3">
        <f>VLOOKUP(A133,'[1]Trigo Pan 2021 al 29.04.22'!A$5:T$303,20,0)</f>
        <v>513</v>
      </c>
      <c r="F133" s="3">
        <v>610</v>
      </c>
      <c r="G133" s="3">
        <v>666</v>
      </c>
      <c r="H133" s="3">
        <v>588</v>
      </c>
      <c r="I133" s="3">
        <v>704</v>
      </c>
      <c r="J133" s="3">
        <v>663</v>
      </c>
      <c r="K133" s="3">
        <v>592</v>
      </c>
      <c r="L133" s="3">
        <v>653</v>
      </c>
      <c r="M133" s="3">
        <v>754</v>
      </c>
      <c r="N133" s="3">
        <v>618</v>
      </c>
      <c r="O133" s="3">
        <v>489</v>
      </c>
      <c r="P133" s="3">
        <v>596</v>
      </c>
    </row>
    <row r="134" spans="1:16" x14ac:dyDescent="0.25">
      <c r="A134" s="10">
        <v>515339</v>
      </c>
      <c r="B134" s="2">
        <v>33691776919</v>
      </c>
      <c r="C134" s="2" t="s">
        <v>214</v>
      </c>
      <c r="D134" s="2" t="s">
        <v>35</v>
      </c>
      <c r="E134" s="3">
        <f>VLOOKUP(A134,'[1]Trigo Pan 2021 al 29.04.22'!A$5:T$303,20,0)</f>
        <v>308</v>
      </c>
      <c r="F134" s="3">
        <v>370</v>
      </c>
      <c r="G134" s="3">
        <v>1472</v>
      </c>
      <c r="H134" s="3">
        <v>2093</v>
      </c>
      <c r="I134" s="3">
        <v>1998</v>
      </c>
      <c r="J134" s="3">
        <v>1096</v>
      </c>
      <c r="K134" s="3">
        <v>1338</v>
      </c>
      <c r="L134" s="3">
        <v>475</v>
      </c>
      <c r="M134" s="3">
        <v>1322</v>
      </c>
      <c r="N134" s="3">
        <v>1465</v>
      </c>
      <c r="O134" s="3">
        <v>1991</v>
      </c>
      <c r="P134" s="3">
        <v>1599</v>
      </c>
    </row>
    <row r="135" spans="1:16" x14ac:dyDescent="0.25">
      <c r="A135" s="10">
        <v>403712</v>
      </c>
      <c r="B135" s="2">
        <v>30710712189</v>
      </c>
      <c r="C135" s="2" t="s">
        <v>203</v>
      </c>
      <c r="D135" s="2" t="s">
        <v>8</v>
      </c>
      <c r="E135" s="3">
        <f>VLOOKUP(A135,'[1]Trigo Pan 2021 al 29.04.22'!A$5:T$303,20,0)</f>
        <v>745</v>
      </c>
      <c r="F135" s="3">
        <v>631</v>
      </c>
      <c r="G135" s="3">
        <v>819</v>
      </c>
      <c r="H135" s="3">
        <v>803</v>
      </c>
      <c r="I135" s="3">
        <v>662</v>
      </c>
      <c r="J135" s="3">
        <v>740</v>
      </c>
      <c r="K135" s="3">
        <v>735</v>
      </c>
      <c r="L135" s="3">
        <v>729</v>
      </c>
      <c r="M135" s="3">
        <v>761</v>
      </c>
      <c r="N135" s="3">
        <v>629</v>
      </c>
      <c r="O135" s="3">
        <v>394</v>
      </c>
      <c r="P135" s="3">
        <v>402</v>
      </c>
    </row>
    <row r="136" spans="1:16" x14ac:dyDescent="0.25">
      <c r="A136" s="10">
        <v>517846</v>
      </c>
      <c r="B136" s="2">
        <v>30715699881</v>
      </c>
      <c r="C136" s="2" t="s">
        <v>216</v>
      </c>
      <c r="D136" s="2" t="s">
        <v>6</v>
      </c>
      <c r="E136" s="3">
        <f>VLOOKUP(A136,'[1]Trigo Pan 2021 al 29.04.22'!A$5:T$303,20,0)</f>
        <v>427</v>
      </c>
      <c r="F136" s="3">
        <v>482</v>
      </c>
      <c r="G136" s="3">
        <v>638</v>
      </c>
      <c r="H136" s="3">
        <v>507</v>
      </c>
      <c r="I136" s="3">
        <v>584</v>
      </c>
      <c r="J136" s="3">
        <v>597</v>
      </c>
      <c r="K136" s="3">
        <v>576</v>
      </c>
      <c r="L136" s="3">
        <v>638</v>
      </c>
      <c r="M136" s="3">
        <v>597</v>
      </c>
      <c r="N136" s="3">
        <v>389</v>
      </c>
      <c r="O136" s="3">
        <v>512</v>
      </c>
      <c r="P136" s="3">
        <v>476</v>
      </c>
    </row>
    <row r="137" spans="1:16" x14ac:dyDescent="0.25">
      <c r="A137" s="10">
        <v>525432</v>
      </c>
      <c r="B137" s="2">
        <v>30711543275</v>
      </c>
      <c r="C137" s="2" t="s">
        <v>221</v>
      </c>
      <c r="D137" s="2" t="s">
        <v>6</v>
      </c>
      <c r="E137" s="3">
        <f>VLOOKUP(A137,'[1]Trigo Pan 2021 al 29.04.22'!A$5:T$303,20,0)</f>
        <v>847</v>
      </c>
      <c r="F137" s="3">
        <v>937</v>
      </c>
      <c r="G137" s="3">
        <v>850</v>
      </c>
      <c r="H137" s="3">
        <v>633</v>
      </c>
      <c r="I137" s="3">
        <v>849</v>
      </c>
      <c r="J137" s="3">
        <v>972</v>
      </c>
      <c r="K137" s="3">
        <v>995</v>
      </c>
      <c r="L137" s="3">
        <v>905</v>
      </c>
      <c r="M137" s="3">
        <v>906</v>
      </c>
      <c r="N137" s="3">
        <v>747</v>
      </c>
      <c r="O137" s="3">
        <v>953</v>
      </c>
      <c r="P137" s="3">
        <v>595</v>
      </c>
    </row>
    <row r="138" spans="1:16" x14ac:dyDescent="0.25">
      <c r="A138" s="10">
        <v>5222</v>
      </c>
      <c r="B138" s="2">
        <v>30710190549</v>
      </c>
      <c r="C138" s="2" t="s">
        <v>111</v>
      </c>
      <c r="D138" s="2" t="s">
        <v>8</v>
      </c>
      <c r="E138" s="3">
        <f>VLOOKUP(A138,'[1]Trigo Pan 2021 al 29.04.22'!A$5:T$303,20,0)</f>
        <v>407</v>
      </c>
      <c r="F138" s="3">
        <v>567</v>
      </c>
      <c r="G138" s="3">
        <v>603</v>
      </c>
      <c r="H138" s="3">
        <v>603</v>
      </c>
      <c r="I138" s="3">
        <v>582</v>
      </c>
      <c r="J138" s="3">
        <v>617</v>
      </c>
      <c r="K138" s="3">
        <v>450</v>
      </c>
      <c r="L138" s="3">
        <v>519</v>
      </c>
      <c r="M138" s="3">
        <v>527</v>
      </c>
      <c r="N138" s="3">
        <v>275</v>
      </c>
      <c r="O138" s="3">
        <v>276</v>
      </c>
      <c r="P138" s="3">
        <v>129</v>
      </c>
    </row>
    <row r="139" spans="1:16" x14ac:dyDescent="0.25">
      <c r="A139" s="10">
        <v>189061</v>
      </c>
      <c r="B139" s="2">
        <v>30711701954</v>
      </c>
      <c r="C139" s="2" t="s">
        <v>239</v>
      </c>
      <c r="D139" s="2" t="s">
        <v>44</v>
      </c>
      <c r="E139" s="3">
        <f>VLOOKUP(A139,'[1]Trigo Pan 2021 al 29.04.22'!A$5:T$303,20,0)</f>
        <v>701</v>
      </c>
      <c r="F139" s="3">
        <v>523</v>
      </c>
      <c r="G139" s="3">
        <v>669</v>
      </c>
      <c r="H139" s="3">
        <v>459</v>
      </c>
      <c r="I139" s="3">
        <v>438</v>
      </c>
      <c r="J139" s="3">
        <v>446</v>
      </c>
      <c r="K139" s="3">
        <v>514</v>
      </c>
      <c r="L139" s="3">
        <v>701</v>
      </c>
      <c r="M139" s="3">
        <v>530</v>
      </c>
      <c r="N139" s="3">
        <v>544</v>
      </c>
      <c r="O139" s="3">
        <v>538</v>
      </c>
      <c r="P139" s="3">
        <v>561</v>
      </c>
    </row>
    <row r="140" spans="1:16" x14ac:dyDescent="0.25">
      <c r="A140" s="10">
        <v>5162</v>
      </c>
      <c r="B140" s="2">
        <v>30708573104</v>
      </c>
      <c r="C140" s="2" t="s">
        <v>100</v>
      </c>
      <c r="D140" s="2" t="s">
        <v>6</v>
      </c>
      <c r="E140" s="3">
        <f>VLOOKUP(A140,'[1]Trigo Pan 2021 al 29.04.22'!A$5:T$303,20,0)</f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</row>
    <row r="141" spans="1:16" x14ac:dyDescent="0.25">
      <c r="A141" s="10">
        <v>5231</v>
      </c>
      <c r="B141" s="2">
        <v>30711887268</v>
      </c>
      <c r="C141" s="2" t="s">
        <v>112</v>
      </c>
      <c r="D141" s="2" t="s">
        <v>113</v>
      </c>
      <c r="E141" s="3">
        <f>VLOOKUP(A141,'[1]Trigo Pan 2021 al 29.04.22'!A$5:T$303,20,0)</f>
        <v>162</v>
      </c>
      <c r="F141" s="3">
        <v>381</v>
      </c>
      <c r="G141" s="3">
        <v>433</v>
      </c>
      <c r="H141" s="3">
        <v>486</v>
      </c>
      <c r="I141" s="3">
        <v>441</v>
      </c>
      <c r="J141" s="3">
        <v>445</v>
      </c>
      <c r="K141" s="3">
        <v>369</v>
      </c>
      <c r="L141" s="3">
        <v>522</v>
      </c>
      <c r="M141" s="3">
        <v>504</v>
      </c>
      <c r="N141" s="3">
        <v>439</v>
      </c>
      <c r="O141" s="3">
        <v>397</v>
      </c>
      <c r="P141" s="3">
        <v>302</v>
      </c>
    </row>
    <row r="142" spans="1:16" x14ac:dyDescent="0.25">
      <c r="A142" s="10">
        <v>5216</v>
      </c>
      <c r="B142" s="2">
        <v>30709388173</v>
      </c>
      <c r="C142" s="2" t="s">
        <v>108</v>
      </c>
      <c r="D142" s="2" t="s">
        <v>8</v>
      </c>
      <c r="E142" s="3">
        <f>VLOOKUP(A142,'[1]Trigo Pan 2021 al 29.04.22'!A$5:T$303,20,0)</f>
        <v>32</v>
      </c>
      <c r="F142" s="3">
        <v>152</v>
      </c>
      <c r="G142" s="3">
        <v>536</v>
      </c>
      <c r="H142" s="3">
        <v>287</v>
      </c>
      <c r="I142" s="3">
        <v>284</v>
      </c>
      <c r="J142" s="3">
        <v>273</v>
      </c>
      <c r="K142" s="3">
        <v>248</v>
      </c>
      <c r="L142" s="3">
        <v>284</v>
      </c>
      <c r="M142" s="3">
        <v>332</v>
      </c>
      <c r="N142" s="3">
        <v>220</v>
      </c>
      <c r="O142" s="3">
        <v>251</v>
      </c>
      <c r="P142" s="3">
        <v>220</v>
      </c>
    </row>
    <row r="143" spans="1:16" x14ac:dyDescent="0.25">
      <c r="A143" s="10">
        <v>5157</v>
      </c>
      <c r="B143" s="2">
        <v>30708558261</v>
      </c>
      <c r="C143" s="2" t="s">
        <v>97</v>
      </c>
      <c r="D143" s="2" t="s">
        <v>8</v>
      </c>
      <c r="E143" s="3">
        <f>VLOOKUP(A143,'[1]Trigo Pan 2021 al 29.04.22'!A$5:T$303,20,0)</f>
        <v>506</v>
      </c>
      <c r="F143" s="3">
        <v>344</v>
      </c>
      <c r="G143" s="3">
        <v>303</v>
      </c>
      <c r="H143" s="3">
        <v>351</v>
      </c>
      <c r="I143" s="3">
        <v>316</v>
      </c>
      <c r="J143" s="3">
        <v>359</v>
      </c>
      <c r="K143" s="3">
        <v>359</v>
      </c>
      <c r="L143" s="3">
        <v>429</v>
      </c>
      <c r="M143" s="3">
        <v>338</v>
      </c>
      <c r="N143" s="3">
        <v>266</v>
      </c>
      <c r="O143" s="3">
        <v>302</v>
      </c>
      <c r="P143" s="3">
        <v>395</v>
      </c>
    </row>
    <row r="144" spans="1:16" x14ac:dyDescent="0.25">
      <c r="A144" s="10">
        <v>406959</v>
      </c>
      <c r="B144" s="2">
        <v>30712206108</v>
      </c>
      <c r="C144" s="2" t="s">
        <v>207</v>
      </c>
      <c r="D144" s="2" t="s">
        <v>8</v>
      </c>
      <c r="E144" s="3">
        <f>VLOOKUP(A144,'[1]Trigo Pan 2021 al 29.04.22'!A$5:T$303,20,0)</f>
        <v>262</v>
      </c>
      <c r="F144" s="3">
        <v>352</v>
      </c>
      <c r="G144" s="3">
        <v>374</v>
      </c>
      <c r="H144" s="3">
        <v>435</v>
      </c>
      <c r="I144" s="3">
        <v>499</v>
      </c>
      <c r="J144" s="3">
        <v>483</v>
      </c>
      <c r="K144" s="3">
        <v>315</v>
      </c>
      <c r="L144" s="3">
        <v>316</v>
      </c>
      <c r="M144" s="3">
        <v>362</v>
      </c>
      <c r="N144" s="3">
        <v>196</v>
      </c>
      <c r="O144" s="3">
        <v>256</v>
      </c>
      <c r="P144" s="3">
        <v>239</v>
      </c>
    </row>
    <row r="145" spans="1:16" x14ac:dyDescent="0.25">
      <c r="A145" s="10">
        <v>5111</v>
      </c>
      <c r="B145" s="2">
        <v>30709403776</v>
      </c>
      <c r="C145" s="2" t="s">
        <v>84</v>
      </c>
      <c r="D145" s="2" t="s">
        <v>6</v>
      </c>
      <c r="E145" s="3">
        <f>VLOOKUP(A145,'[1]Trigo Pan 2021 al 29.04.22'!A$5:T$303,20,0)</f>
        <v>182</v>
      </c>
      <c r="F145" s="3">
        <v>488</v>
      </c>
      <c r="G145" s="3">
        <v>395</v>
      </c>
      <c r="H145" s="3">
        <v>271</v>
      </c>
      <c r="I145" s="3">
        <v>400</v>
      </c>
      <c r="J145" s="3">
        <v>345</v>
      </c>
      <c r="K145" s="3">
        <v>372</v>
      </c>
      <c r="L145" s="3">
        <v>389</v>
      </c>
      <c r="M145" s="3">
        <v>302</v>
      </c>
      <c r="N145" s="3">
        <v>143</v>
      </c>
      <c r="O145" s="3">
        <v>167</v>
      </c>
      <c r="P145" s="3">
        <v>164</v>
      </c>
    </row>
    <row r="146" spans="1:16" x14ac:dyDescent="0.25">
      <c r="A146" s="10">
        <v>5034</v>
      </c>
      <c r="B146" s="2">
        <v>33699861079</v>
      </c>
      <c r="C146" s="2" t="s">
        <v>56</v>
      </c>
      <c r="D146" s="2" t="s">
        <v>44</v>
      </c>
      <c r="E146" s="3">
        <f>VLOOKUP(A146,'[1]Trigo Pan 2021 al 29.04.22'!A$5:T$303,20,0)</f>
        <v>0</v>
      </c>
      <c r="F146" s="3">
        <v>33</v>
      </c>
      <c r="G146" s="3">
        <v>750</v>
      </c>
      <c r="H146" s="3">
        <v>1345</v>
      </c>
      <c r="I146" s="3">
        <v>482</v>
      </c>
      <c r="J146" s="3">
        <v>605</v>
      </c>
      <c r="K146" s="3">
        <v>634</v>
      </c>
      <c r="L146" s="3">
        <v>695</v>
      </c>
      <c r="M146" s="3">
        <v>494</v>
      </c>
      <c r="N146" s="3">
        <v>338</v>
      </c>
      <c r="O146" s="3">
        <v>551</v>
      </c>
      <c r="P146" s="3">
        <v>405</v>
      </c>
    </row>
    <row r="147" spans="1:16" x14ac:dyDescent="0.25">
      <c r="A147" s="10">
        <v>17740</v>
      </c>
      <c r="B147" s="2">
        <v>30710638310</v>
      </c>
      <c r="C147" s="2" t="s">
        <v>148</v>
      </c>
      <c r="D147" s="2" t="s">
        <v>6</v>
      </c>
      <c r="E147" s="3">
        <f>VLOOKUP(A147,'[1]Trigo Pan 2021 al 29.04.22'!A$5:T$303,20,0)</f>
        <v>139</v>
      </c>
      <c r="F147" s="3">
        <v>224</v>
      </c>
      <c r="G147" s="3">
        <v>303</v>
      </c>
      <c r="H147" s="3">
        <v>302</v>
      </c>
      <c r="I147" s="3">
        <v>176</v>
      </c>
      <c r="J147" s="3">
        <v>122</v>
      </c>
      <c r="K147" s="3">
        <v>258</v>
      </c>
      <c r="L147" s="3">
        <v>182</v>
      </c>
      <c r="M147" s="3">
        <v>153</v>
      </c>
      <c r="N147" s="3">
        <v>184</v>
      </c>
      <c r="O147" s="3">
        <v>124</v>
      </c>
      <c r="P147" s="3">
        <v>46</v>
      </c>
    </row>
    <row r="148" spans="1:16" x14ac:dyDescent="0.25">
      <c r="A148" s="10">
        <v>520649</v>
      </c>
      <c r="B148" s="2">
        <v>30712257012</v>
      </c>
      <c r="C148" s="2" t="s">
        <v>243</v>
      </c>
      <c r="D148" s="2" t="s">
        <v>8</v>
      </c>
      <c r="E148" s="3">
        <f>VLOOKUP(A148,'[1]Trigo Pan 2021 al 29.04.22'!A$5:T$303,20,0)</f>
        <v>320</v>
      </c>
      <c r="F148" s="3">
        <v>462</v>
      </c>
      <c r="G148" s="3">
        <v>206</v>
      </c>
      <c r="H148" s="3">
        <v>242</v>
      </c>
      <c r="I148" s="3">
        <v>241</v>
      </c>
      <c r="J148" s="3">
        <v>299</v>
      </c>
      <c r="K148" s="3">
        <v>225</v>
      </c>
      <c r="L148" s="3">
        <v>247</v>
      </c>
      <c r="M148" s="3">
        <v>273</v>
      </c>
      <c r="N148" s="3">
        <v>150</v>
      </c>
      <c r="O148" s="3">
        <v>76</v>
      </c>
      <c r="P148" s="3">
        <v>112</v>
      </c>
    </row>
    <row r="149" spans="1:16" x14ac:dyDescent="0.25">
      <c r="A149" s="10">
        <v>400477</v>
      </c>
      <c r="B149" s="2">
        <v>30716686457</v>
      </c>
      <c r="C149" s="2" t="s">
        <v>197</v>
      </c>
      <c r="D149" s="2" t="s">
        <v>6</v>
      </c>
      <c r="E149" s="3">
        <f>VLOOKUP(A149,'[1]Trigo Pan 2021 al 29.04.22'!A$5:T$303,20,0)</f>
        <v>315</v>
      </c>
      <c r="F149" s="3">
        <v>378</v>
      </c>
      <c r="G149" s="3">
        <v>408</v>
      </c>
      <c r="H149" s="3">
        <v>368</v>
      </c>
      <c r="I149" s="3">
        <v>457</v>
      </c>
      <c r="J149" s="3">
        <v>361</v>
      </c>
      <c r="K149" s="3">
        <v>406</v>
      </c>
      <c r="L149" s="3">
        <v>405</v>
      </c>
      <c r="M149" s="3">
        <v>135</v>
      </c>
      <c r="N149" s="3">
        <v>311</v>
      </c>
      <c r="O149" s="3">
        <v>333</v>
      </c>
      <c r="P149" s="3">
        <v>395</v>
      </c>
    </row>
    <row r="150" spans="1:16" x14ac:dyDescent="0.25">
      <c r="A150" s="10">
        <v>522148</v>
      </c>
      <c r="B150" s="2">
        <v>30709950661</v>
      </c>
      <c r="C150" s="2" t="s">
        <v>219</v>
      </c>
      <c r="D150" s="2" t="s">
        <v>8</v>
      </c>
      <c r="E150" s="3">
        <f>VLOOKUP(A150,'[1]Trigo Pan 2021 al 29.04.22'!A$5:T$303,20,0)</f>
        <v>319</v>
      </c>
      <c r="F150" s="3">
        <v>308</v>
      </c>
      <c r="G150" s="3">
        <v>354</v>
      </c>
      <c r="H150" s="3">
        <v>344</v>
      </c>
      <c r="I150" s="3">
        <v>316</v>
      </c>
      <c r="J150" s="3">
        <v>320</v>
      </c>
      <c r="K150" s="3">
        <v>305</v>
      </c>
      <c r="L150" s="3">
        <v>341</v>
      </c>
      <c r="M150" s="3">
        <v>236</v>
      </c>
      <c r="N150" s="3">
        <v>385</v>
      </c>
      <c r="O150" s="3">
        <v>196</v>
      </c>
      <c r="P150" s="3">
        <v>118</v>
      </c>
    </row>
    <row r="151" spans="1:16" x14ac:dyDescent="0.25">
      <c r="A151" s="10">
        <v>512230</v>
      </c>
      <c r="B151" s="2">
        <v>30710575890</v>
      </c>
      <c r="C151" s="2" t="s">
        <v>209</v>
      </c>
      <c r="D151" s="2" t="s">
        <v>113</v>
      </c>
      <c r="E151" s="3">
        <f>VLOOKUP(A151,'[1]Trigo Pan 2021 al 29.04.22'!A$5:T$303,20,0)</f>
        <v>196</v>
      </c>
      <c r="F151" s="3">
        <v>238</v>
      </c>
      <c r="G151" s="3">
        <v>267</v>
      </c>
      <c r="H151" s="3">
        <v>243</v>
      </c>
      <c r="I151" s="3">
        <v>235</v>
      </c>
      <c r="J151" s="3">
        <v>210</v>
      </c>
      <c r="K151" s="3">
        <v>191</v>
      </c>
      <c r="L151" s="3">
        <v>215</v>
      </c>
      <c r="M151" s="3">
        <v>214</v>
      </c>
      <c r="N151" s="3">
        <v>206</v>
      </c>
      <c r="O151" s="3">
        <v>165</v>
      </c>
      <c r="P151" s="3">
        <v>141</v>
      </c>
    </row>
    <row r="152" spans="1:16" x14ac:dyDescent="0.25">
      <c r="A152" s="10">
        <v>25526</v>
      </c>
      <c r="B152" s="2">
        <v>30707987584</v>
      </c>
      <c r="C152" s="2" t="s">
        <v>195</v>
      </c>
      <c r="D152" s="2" t="s">
        <v>20</v>
      </c>
      <c r="E152" s="3"/>
      <c r="F152" s="3"/>
      <c r="G152" s="3"/>
      <c r="H152" s="3"/>
      <c r="I152" s="3"/>
      <c r="J152" s="3">
        <v>0</v>
      </c>
      <c r="K152" s="3">
        <v>249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</row>
    <row r="153" spans="1:16" x14ac:dyDescent="0.25">
      <c r="A153" s="10">
        <v>213021</v>
      </c>
      <c r="B153" s="2">
        <v>30707987584</v>
      </c>
      <c r="C153" s="2" t="s">
        <v>195</v>
      </c>
      <c r="D153" s="2" t="s">
        <v>20</v>
      </c>
      <c r="E153" s="3">
        <f>VLOOKUP(A153,'[1]Trigo Pan 2021 al 29.04.22'!A$5:T$303,20,0)</f>
        <v>223</v>
      </c>
      <c r="F153" s="3">
        <v>134</v>
      </c>
      <c r="G153" s="3">
        <v>368</v>
      </c>
      <c r="H153" s="3">
        <v>206</v>
      </c>
      <c r="I153" s="3">
        <v>234</v>
      </c>
      <c r="J153" s="3">
        <v>255</v>
      </c>
      <c r="K153" s="3">
        <v>0</v>
      </c>
      <c r="L153" s="3">
        <v>269</v>
      </c>
      <c r="M153" s="3">
        <v>281</v>
      </c>
      <c r="N153" s="3">
        <v>277</v>
      </c>
      <c r="O153" s="3">
        <v>330</v>
      </c>
      <c r="P153" s="3">
        <v>250</v>
      </c>
    </row>
    <row r="154" spans="1:16" x14ac:dyDescent="0.25">
      <c r="A154" s="10">
        <v>512361</v>
      </c>
      <c r="B154" s="2">
        <v>30714810908</v>
      </c>
      <c r="C154" s="2" t="s">
        <v>210</v>
      </c>
      <c r="D154" s="2" t="s">
        <v>20</v>
      </c>
      <c r="E154" s="3">
        <f>VLOOKUP(A154,'[1]Trigo Pan 2021 al 29.04.22'!A$5:T$303,20,0)</f>
        <v>113</v>
      </c>
      <c r="F154" s="3">
        <v>254</v>
      </c>
      <c r="G154" s="3">
        <v>227</v>
      </c>
      <c r="H154" s="3">
        <v>198</v>
      </c>
      <c r="I154" s="3">
        <v>304</v>
      </c>
      <c r="J154" s="3">
        <v>256</v>
      </c>
      <c r="K154" s="3">
        <v>246</v>
      </c>
      <c r="L154" s="3">
        <v>225</v>
      </c>
      <c r="M154" s="3">
        <v>223</v>
      </c>
      <c r="N154" s="3">
        <v>179</v>
      </c>
      <c r="O154" s="3">
        <v>210</v>
      </c>
      <c r="P154" s="3">
        <v>135</v>
      </c>
    </row>
    <row r="155" spans="1:16" x14ac:dyDescent="0.25">
      <c r="A155" s="10">
        <v>5199</v>
      </c>
      <c r="B155" s="2">
        <v>30709781398</v>
      </c>
      <c r="C155" s="2" t="s">
        <v>104</v>
      </c>
      <c r="D155" s="2" t="s">
        <v>8</v>
      </c>
      <c r="E155" s="3">
        <f>VLOOKUP(A155,'[1]Trigo Pan 2021 al 29.04.22'!A$5:T$303,20,0)</f>
        <v>243</v>
      </c>
      <c r="F155" s="3">
        <v>252</v>
      </c>
      <c r="G155" s="3">
        <v>344</v>
      </c>
      <c r="H155" s="3">
        <v>229</v>
      </c>
      <c r="I155" s="3">
        <v>256</v>
      </c>
      <c r="J155" s="3">
        <v>202</v>
      </c>
      <c r="K155" s="3">
        <v>250</v>
      </c>
      <c r="L155" s="3">
        <v>215</v>
      </c>
      <c r="M155" s="3">
        <v>261</v>
      </c>
      <c r="N155" s="3">
        <v>163</v>
      </c>
      <c r="O155" s="3">
        <v>118</v>
      </c>
      <c r="P155" s="3">
        <v>123</v>
      </c>
    </row>
    <row r="156" spans="1:16" x14ac:dyDescent="0.25">
      <c r="A156" s="10">
        <v>24079</v>
      </c>
      <c r="B156" s="2">
        <v>30695897886</v>
      </c>
      <c r="C156" s="2" t="s">
        <v>80</v>
      </c>
      <c r="D156" s="2" t="s">
        <v>8</v>
      </c>
      <c r="E156" s="3">
        <f>VLOOKUP(A156,'[1]Trigo Pan 2021 al 29.04.22'!A$5:T$303,20,0)</f>
        <v>0</v>
      </c>
      <c r="F156" s="3">
        <v>11</v>
      </c>
      <c r="G156" s="3">
        <v>0</v>
      </c>
      <c r="H156" s="3">
        <v>64</v>
      </c>
      <c r="I156" s="3">
        <v>33</v>
      </c>
      <c r="J156" s="3">
        <v>0</v>
      </c>
      <c r="K156" s="3">
        <v>0</v>
      </c>
      <c r="L156" s="3">
        <v>83</v>
      </c>
      <c r="M156" s="3">
        <v>0</v>
      </c>
      <c r="N156" s="3">
        <v>53</v>
      </c>
      <c r="O156" s="3">
        <v>15</v>
      </c>
      <c r="P156" s="3">
        <v>28</v>
      </c>
    </row>
    <row r="157" spans="1:16" x14ac:dyDescent="0.25">
      <c r="A157" s="10">
        <v>5099</v>
      </c>
      <c r="B157" s="2">
        <v>30695897886</v>
      </c>
      <c r="C157" s="2" t="s">
        <v>80</v>
      </c>
      <c r="D157" s="2" t="s">
        <v>8</v>
      </c>
      <c r="E157" s="3">
        <f>VLOOKUP(A157,'[1]Trigo Pan 2021 al 29.04.22'!A$5:T$303,20,0)</f>
        <v>0</v>
      </c>
      <c r="F157" s="3">
        <v>74</v>
      </c>
      <c r="G157" s="3">
        <v>38</v>
      </c>
      <c r="H157" s="3">
        <v>18</v>
      </c>
      <c r="I157" s="3">
        <v>50</v>
      </c>
      <c r="J157" s="3">
        <v>19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</row>
    <row r="158" spans="1:16" x14ac:dyDescent="0.25">
      <c r="A158" s="10">
        <v>16132</v>
      </c>
      <c r="B158" s="2">
        <v>30716411482</v>
      </c>
      <c r="C158" s="2" t="s">
        <v>141</v>
      </c>
      <c r="D158" s="2" t="s">
        <v>8</v>
      </c>
      <c r="E158" s="3">
        <f>VLOOKUP(A158,'[1]Trigo Pan 2021 al 29.04.22'!A$5:T$303,20,0)</f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</row>
    <row r="159" spans="1:16" x14ac:dyDescent="0.25">
      <c r="A159" s="10">
        <v>401514</v>
      </c>
      <c r="B159" s="2">
        <v>30711452687</v>
      </c>
      <c r="C159" s="2" t="s">
        <v>200</v>
      </c>
      <c r="D159" s="2" t="s">
        <v>20</v>
      </c>
      <c r="E159" s="3">
        <f>VLOOKUP(A159,'[1]Trigo Pan 2021 al 29.04.22'!A$5:T$303,20,0)</f>
        <v>86</v>
      </c>
      <c r="F159" s="3">
        <v>57</v>
      </c>
      <c r="G159" s="3">
        <v>334</v>
      </c>
      <c r="H159" s="3">
        <v>327</v>
      </c>
      <c r="I159" s="3">
        <v>314</v>
      </c>
      <c r="J159" s="3">
        <v>307</v>
      </c>
      <c r="K159" s="3">
        <v>312</v>
      </c>
      <c r="L159" s="3">
        <v>377</v>
      </c>
      <c r="M159" s="3">
        <v>488</v>
      </c>
      <c r="N159" s="3">
        <v>396</v>
      </c>
      <c r="O159" s="3">
        <v>485</v>
      </c>
      <c r="P159" s="3">
        <v>256</v>
      </c>
    </row>
    <row r="160" spans="1:16" x14ac:dyDescent="0.25">
      <c r="A160" s="10">
        <v>15396</v>
      </c>
      <c r="B160" s="2">
        <v>30714696986</v>
      </c>
      <c r="C160" s="2" t="s">
        <v>138</v>
      </c>
      <c r="D160" s="2" t="s">
        <v>6</v>
      </c>
      <c r="E160" s="3">
        <f>VLOOKUP(A160,'[1]Trigo Pan 2021 al 29.04.22'!A$5:T$303,20,0)</f>
        <v>131</v>
      </c>
      <c r="F160" s="3">
        <v>60</v>
      </c>
      <c r="G160" s="3">
        <v>201</v>
      </c>
      <c r="H160" s="3">
        <v>156</v>
      </c>
      <c r="I160" s="3">
        <v>214</v>
      </c>
      <c r="J160" s="3">
        <v>130</v>
      </c>
      <c r="K160" s="3">
        <v>153</v>
      </c>
      <c r="L160" s="3">
        <v>197</v>
      </c>
      <c r="M160" s="3">
        <v>0</v>
      </c>
      <c r="N160" s="3">
        <v>215</v>
      </c>
      <c r="O160" s="3">
        <v>107</v>
      </c>
      <c r="P160" s="3">
        <v>226</v>
      </c>
    </row>
    <row r="161" spans="1:16" x14ac:dyDescent="0.25">
      <c r="A161" s="10">
        <v>12519</v>
      </c>
      <c r="B161" s="2">
        <v>30714619256</v>
      </c>
      <c r="C161" s="2" t="s">
        <v>235</v>
      </c>
      <c r="D161" s="2" t="s">
        <v>44</v>
      </c>
      <c r="E161" s="3">
        <f>VLOOKUP(A161,'[1]Trigo Pan 2021 al 29.04.22'!A$5:T$303,20,0)</f>
        <v>41</v>
      </c>
      <c r="F161" s="3">
        <v>87</v>
      </c>
      <c r="G161" s="3">
        <v>97</v>
      </c>
      <c r="H161" s="3">
        <v>135</v>
      </c>
      <c r="I161" s="3">
        <v>111</v>
      </c>
      <c r="J161" s="3">
        <v>147</v>
      </c>
      <c r="K161" s="3">
        <v>123</v>
      </c>
      <c r="L161" s="3">
        <v>141</v>
      </c>
      <c r="M161" s="3">
        <v>134</v>
      </c>
      <c r="N161" s="3">
        <v>120</v>
      </c>
      <c r="O161" s="3">
        <v>121</v>
      </c>
      <c r="P161" s="3">
        <v>82</v>
      </c>
    </row>
    <row r="162" spans="1:16" x14ac:dyDescent="0.25">
      <c r="A162" s="10">
        <v>5075</v>
      </c>
      <c r="B162" s="2">
        <v>30656261664</v>
      </c>
      <c r="C162" s="2" t="s">
        <v>73</v>
      </c>
      <c r="D162" s="2" t="s">
        <v>8</v>
      </c>
      <c r="E162" s="3">
        <f>VLOOKUP(A162,'[1]Trigo Pan 2021 al 29.04.22'!A$5:T$303,20,0)</f>
        <v>230</v>
      </c>
      <c r="F162" s="3">
        <v>36</v>
      </c>
      <c r="G162" s="3">
        <v>169</v>
      </c>
      <c r="H162" s="3">
        <v>192</v>
      </c>
      <c r="I162" s="3">
        <v>167</v>
      </c>
      <c r="J162" s="3">
        <v>78</v>
      </c>
      <c r="K162" s="3">
        <v>166</v>
      </c>
      <c r="L162" s="3">
        <v>124</v>
      </c>
      <c r="M162" s="3">
        <v>129</v>
      </c>
      <c r="N162" s="3">
        <v>116</v>
      </c>
      <c r="O162" s="3">
        <v>154</v>
      </c>
      <c r="P162" s="3">
        <v>194</v>
      </c>
    </row>
    <row r="163" spans="1:16" x14ac:dyDescent="0.25">
      <c r="A163" s="10">
        <v>512687</v>
      </c>
      <c r="B163" s="2">
        <v>30715522086</v>
      </c>
      <c r="C163" s="2" t="s">
        <v>211</v>
      </c>
      <c r="D163" s="2" t="s">
        <v>8</v>
      </c>
      <c r="E163" s="3">
        <f>VLOOKUP(A163,'[1]Trigo Pan 2021 al 29.04.22'!A$5:T$303,20,0)</f>
        <v>58</v>
      </c>
      <c r="F163" s="3">
        <v>137</v>
      </c>
      <c r="G163" s="3">
        <v>117</v>
      </c>
      <c r="H163" s="3">
        <v>92</v>
      </c>
      <c r="I163" s="3">
        <v>22</v>
      </c>
      <c r="J163" s="3">
        <v>189</v>
      </c>
      <c r="K163" s="3">
        <v>157</v>
      </c>
      <c r="L163" s="3">
        <v>0</v>
      </c>
      <c r="M163" s="3">
        <v>49</v>
      </c>
      <c r="N163" s="3">
        <v>136</v>
      </c>
      <c r="O163" s="3">
        <v>59</v>
      </c>
      <c r="P163" s="3">
        <v>30</v>
      </c>
    </row>
    <row r="164" spans="1:16" x14ac:dyDescent="0.25">
      <c r="A164" s="10">
        <v>18419</v>
      </c>
      <c r="B164" s="2">
        <v>30507946921</v>
      </c>
      <c r="C164" s="2" t="s">
        <v>151</v>
      </c>
      <c r="D164" s="2" t="s">
        <v>44</v>
      </c>
      <c r="E164" s="3">
        <f>VLOOKUP(A164,'[1]Trigo Pan 2021 al 29.04.22'!A$5:T$303,20,0)</f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</row>
    <row r="165" spans="1:16" x14ac:dyDescent="0.25">
      <c r="A165" s="10">
        <v>513211</v>
      </c>
      <c r="B165" s="2">
        <v>30555181619</v>
      </c>
      <c r="C165" s="2" t="s">
        <v>213</v>
      </c>
      <c r="D165" s="2" t="s">
        <v>20</v>
      </c>
      <c r="E165" s="3">
        <f>VLOOKUP(A165,'[1]Trigo Pan 2021 al 29.04.22'!A$5:T$303,20,0)</f>
        <v>368</v>
      </c>
      <c r="F165" s="3">
        <v>383</v>
      </c>
      <c r="G165" s="3">
        <v>436</v>
      </c>
      <c r="H165" s="3">
        <v>428</v>
      </c>
      <c r="I165" s="3">
        <v>340</v>
      </c>
      <c r="J165" s="3">
        <v>300</v>
      </c>
      <c r="K165" s="3">
        <v>333</v>
      </c>
      <c r="L165" s="3">
        <v>323</v>
      </c>
      <c r="M165" s="3">
        <v>388</v>
      </c>
      <c r="N165" s="3">
        <v>423</v>
      </c>
      <c r="O165" s="3">
        <v>316</v>
      </c>
      <c r="P165" s="3">
        <v>302</v>
      </c>
    </row>
    <row r="166" spans="1:16" x14ac:dyDescent="0.25">
      <c r="A166" s="11">
        <v>5114</v>
      </c>
      <c r="B166" s="2">
        <v>30709214124</v>
      </c>
      <c r="C166" s="2" t="s">
        <v>85</v>
      </c>
      <c r="D166" s="2" t="s">
        <v>6</v>
      </c>
      <c r="E166" s="3">
        <f>VLOOKUP(A166,'[1]Trigo Pan 2021 al 29.04.22'!A$5:T$303,20,0)</f>
        <v>0</v>
      </c>
      <c r="F166" s="3">
        <v>0</v>
      </c>
      <c r="G166" s="3">
        <v>62</v>
      </c>
      <c r="H166" s="3">
        <v>87</v>
      </c>
      <c r="I166" s="3">
        <v>0</v>
      </c>
      <c r="J166" s="3">
        <v>38</v>
      </c>
      <c r="K166" s="3">
        <v>0</v>
      </c>
      <c r="L166" s="3">
        <v>0</v>
      </c>
      <c r="M166" s="3">
        <v>0</v>
      </c>
      <c r="N166" s="3">
        <v>0</v>
      </c>
      <c r="O166" s="3">
        <v>40</v>
      </c>
      <c r="P166" s="3">
        <v>0</v>
      </c>
    </row>
    <row r="167" spans="1:16" x14ac:dyDescent="0.25">
      <c r="A167" s="10">
        <v>22556</v>
      </c>
      <c r="B167" s="2">
        <v>30690528718</v>
      </c>
      <c r="C167" s="2" t="s">
        <v>237</v>
      </c>
      <c r="D167" s="2" t="s">
        <v>20</v>
      </c>
      <c r="E167" s="3">
        <f>VLOOKUP(A167,'[1]Trigo Pan 2021 al 29.04.22'!A$5:T$303,20,0)</f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</row>
    <row r="168" spans="1:16" x14ac:dyDescent="0.25">
      <c r="A168" s="10">
        <v>204541</v>
      </c>
      <c r="B168" s="2">
        <v>30710531648</v>
      </c>
      <c r="C168" s="2" t="s">
        <v>186</v>
      </c>
      <c r="D168" s="2" t="s">
        <v>20</v>
      </c>
      <c r="E168" s="3">
        <f>VLOOKUP(A168,'[1]Trigo Pan 2021 al 29.04.22'!A$5:T$303,20,0)</f>
        <v>12</v>
      </c>
      <c r="F168" s="3">
        <v>53</v>
      </c>
      <c r="G168" s="3">
        <v>50</v>
      </c>
      <c r="H168" s="3">
        <v>74</v>
      </c>
      <c r="I168" s="3">
        <v>41</v>
      </c>
      <c r="J168" s="3">
        <v>58</v>
      </c>
      <c r="K168" s="3">
        <v>54</v>
      </c>
      <c r="L168" s="3">
        <v>50</v>
      </c>
      <c r="M168" s="3">
        <v>54</v>
      </c>
      <c r="N168" s="3">
        <v>51</v>
      </c>
      <c r="O168" s="3">
        <v>36</v>
      </c>
      <c r="P168" s="3">
        <v>28</v>
      </c>
    </row>
    <row r="169" spans="1:16" x14ac:dyDescent="0.25">
      <c r="A169" s="10">
        <v>5070</v>
      </c>
      <c r="B169" s="2">
        <v>30557228477</v>
      </c>
      <c r="C169" s="2" t="s">
        <v>68</v>
      </c>
      <c r="D169" s="2" t="s">
        <v>44</v>
      </c>
      <c r="E169" s="3">
        <f>VLOOKUP(A169,'[1]Trigo Pan 2021 al 29.04.22'!A$5:T$303,20,0)</f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</row>
    <row r="170" spans="1:16" x14ac:dyDescent="0.25">
      <c r="A170" s="10">
        <v>22816</v>
      </c>
      <c r="B170" s="2">
        <v>30658034800</v>
      </c>
      <c r="C170" s="2" t="s">
        <v>30</v>
      </c>
      <c r="D170" s="2" t="s">
        <v>6</v>
      </c>
      <c r="E170" s="3">
        <f>VLOOKUP(A170,'[1]Trigo Pan 2021 al 29.04.22'!A$5:T$303,20,0)</f>
        <v>60</v>
      </c>
      <c r="F170" s="3">
        <v>0</v>
      </c>
      <c r="G170" s="3">
        <v>0</v>
      </c>
      <c r="H170" s="3">
        <v>16</v>
      </c>
      <c r="I170" s="3">
        <v>0</v>
      </c>
      <c r="J170" s="3">
        <v>0</v>
      </c>
      <c r="K170" s="3">
        <v>0</v>
      </c>
      <c r="L170" s="3">
        <v>13</v>
      </c>
      <c r="M170" s="3">
        <v>0</v>
      </c>
      <c r="N170" s="3">
        <v>30</v>
      </c>
      <c r="O170" s="3">
        <v>0</v>
      </c>
      <c r="P170" s="3">
        <v>0</v>
      </c>
    </row>
    <row r="171" spans="1:16" x14ac:dyDescent="0.25">
      <c r="A171" s="10">
        <v>20618</v>
      </c>
      <c r="B171" s="2">
        <v>30664905805</v>
      </c>
      <c r="C171" s="2" t="s">
        <v>155</v>
      </c>
      <c r="D171" s="2" t="s">
        <v>8</v>
      </c>
      <c r="E171" s="3">
        <f>VLOOKUP(A171,'[1]Trigo Pan 2021 al 29.04.22'!A$5:T$303,20,0)</f>
        <v>528</v>
      </c>
      <c r="F171" s="3">
        <v>300</v>
      </c>
      <c r="G171" s="3">
        <v>150</v>
      </c>
      <c r="H171" s="3">
        <v>200</v>
      </c>
      <c r="I171" s="3">
        <v>1844</v>
      </c>
      <c r="J171" s="3">
        <v>140</v>
      </c>
      <c r="K171" s="3">
        <v>0</v>
      </c>
      <c r="L171" s="3">
        <v>72</v>
      </c>
      <c r="M171" s="3">
        <v>77</v>
      </c>
      <c r="N171" s="3">
        <v>220</v>
      </c>
      <c r="O171" s="3">
        <v>0</v>
      </c>
      <c r="P171" s="3">
        <v>0</v>
      </c>
    </row>
    <row r="172" spans="1:16" x14ac:dyDescent="0.25">
      <c r="A172" s="10">
        <v>21693</v>
      </c>
      <c r="B172" s="2">
        <v>30611112374</v>
      </c>
      <c r="C172" s="2" t="s">
        <v>159</v>
      </c>
      <c r="D172" s="2" t="s">
        <v>8</v>
      </c>
      <c r="E172" s="3">
        <f>VLOOKUP(A172,'[1]Trigo Pan 2021 al 29.04.22'!A$5:T$303,20,0)</f>
        <v>835</v>
      </c>
      <c r="F172" s="3">
        <v>1025</v>
      </c>
      <c r="G172" s="3">
        <v>1238</v>
      </c>
      <c r="H172" s="3">
        <v>890</v>
      </c>
      <c r="I172" s="3">
        <v>742</v>
      </c>
      <c r="J172" s="3">
        <v>422</v>
      </c>
      <c r="K172" s="3">
        <v>361</v>
      </c>
      <c r="L172" s="3">
        <v>314</v>
      </c>
      <c r="M172" s="3">
        <v>173</v>
      </c>
      <c r="N172" s="3">
        <v>32</v>
      </c>
      <c r="O172" s="3">
        <v>41</v>
      </c>
      <c r="P172" s="3">
        <v>24</v>
      </c>
    </row>
    <row r="173" spans="1:16" x14ac:dyDescent="0.25">
      <c r="A173" s="10">
        <v>184221</v>
      </c>
      <c r="B173" s="2">
        <v>30710100787</v>
      </c>
      <c r="C173" s="2" t="s">
        <v>180</v>
      </c>
      <c r="D173" s="2" t="s">
        <v>8</v>
      </c>
      <c r="E173" s="3">
        <f>VLOOKUP(A173,'[1]Trigo Pan 2021 al 29.04.22'!A$5:T$303,20,0)</f>
        <v>23</v>
      </c>
      <c r="F173" s="3">
        <v>0</v>
      </c>
      <c r="G173" s="3">
        <v>0</v>
      </c>
      <c r="H173" s="3">
        <v>0</v>
      </c>
      <c r="I173" s="3">
        <v>0</v>
      </c>
      <c r="J173" s="3">
        <v>73</v>
      </c>
      <c r="K173" s="3">
        <v>33</v>
      </c>
      <c r="L173" s="3">
        <v>282</v>
      </c>
      <c r="M173" s="3">
        <v>185</v>
      </c>
      <c r="N173" s="3">
        <v>15</v>
      </c>
      <c r="O173" s="3">
        <v>156</v>
      </c>
      <c r="P173" s="3">
        <v>16</v>
      </c>
    </row>
    <row r="174" spans="1:16" x14ac:dyDescent="0.25">
      <c r="A174" s="10">
        <v>400605</v>
      </c>
      <c r="B174" s="2">
        <v>30657551631</v>
      </c>
      <c r="C174" s="2" t="s">
        <v>198</v>
      </c>
      <c r="D174" s="2" t="s">
        <v>8</v>
      </c>
      <c r="E174" s="3">
        <f>VLOOKUP(A174,'[1]Trigo Pan 2021 al 29.04.22'!A$5:T$303,20,0)</f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</row>
    <row r="175" spans="1:16" x14ac:dyDescent="0.25">
      <c r="A175" s="10">
        <v>22364</v>
      </c>
      <c r="B175" s="2">
        <v>33522332459</v>
      </c>
      <c r="C175" s="2" t="s">
        <v>162</v>
      </c>
      <c r="D175" s="2" t="s">
        <v>6</v>
      </c>
      <c r="E175" s="3">
        <f>VLOOKUP(A175,'[1]Trigo Pan 2021 al 29.04.22'!A$5:T$303,20,0)</f>
        <v>0</v>
      </c>
      <c r="F175" s="3">
        <v>0</v>
      </c>
      <c r="G175" s="3">
        <v>0</v>
      </c>
      <c r="H175" s="3">
        <v>16</v>
      </c>
      <c r="I175" s="3">
        <v>0</v>
      </c>
      <c r="J175" s="3">
        <v>0</v>
      </c>
      <c r="K175" s="3">
        <v>0</v>
      </c>
      <c r="L175" s="3">
        <v>0</v>
      </c>
      <c r="M175" s="3">
        <v>9</v>
      </c>
      <c r="N175" s="3">
        <v>0</v>
      </c>
      <c r="O175" s="3">
        <v>0</v>
      </c>
      <c r="P175" s="3">
        <v>0</v>
      </c>
    </row>
    <row r="176" spans="1:16" x14ac:dyDescent="0.25">
      <c r="A176" s="10">
        <v>5033</v>
      </c>
      <c r="B176" s="2">
        <v>30666482553</v>
      </c>
      <c r="C176" s="2" t="s">
        <v>55</v>
      </c>
      <c r="D176" s="2" t="s">
        <v>8</v>
      </c>
      <c r="E176" s="3">
        <f>VLOOKUP(A176,'[1]Trigo Pan 2021 al 29.04.22'!A$5:T$303,20,0)</f>
        <v>13</v>
      </c>
      <c r="F176" s="3">
        <v>35</v>
      </c>
      <c r="G176" s="3">
        <v>17</v>
      </c>
      <c r="H176" s="3">
        <v>22</v>
      </c>
      <c r="I176" s="3">
        <v>59</v>
      </c>
      <c r="J176" s="3">
        <v>28</v>
      </c>
      <c r="K176" s="3">
        <v>47</v>
      </c>
      <c r="L176" s="3">
        <v>60</v>
      </c>
      <c r="M176" s="3">
        <v>48</v>
      </c>
      <c r="N176" s="3">
        <v>32</v>
      </c>
      <c r="O176" s="3">
        <v>28</v>
      </c>
      <c r="P176" s="3">
        <v>33</v>
      </c>
    </row>
    <row r="177" spans="1:16" x14ac:dyDescent="0.25">
      <c r="A177" s="10">
        <v>5026</v>
      </c>
      <c r="B177" s="2">
        <v>30519710907</v>
      </c>
      <c r="C177" s="2" t="s">
        <v>48</v>
      </c>
      <c r="D177" s="2" t="s">
        <v>8</v>
      </c>
      <c r="E177" s="3">
        <f>VLOOKUP(A177,'[1]Trigo Pan 2021 al 29.04.22'!A$5:T$303,20,0)</f>
        <v>6</v>
      </c>
      <c r="F177" s="3">
        <v>10</v>
      </c>
      <c r="G177" s="3">
        <v>14</v>
      </c>
      <c r="H177" s="3">
        <v>8</v>
      </c>
      <c r="I177" s="3">
        <v>9</v>
      </c>
      <c r="J177" s="3">
        <v>12</v>
      </c>
      <c r="K177" s="3">
        <v>10</v>
      </c>
      <c r="L177" s="3">
        <v>11</v>
      </c>
      <c r="M177" s="3">
        <v>10</v>
      </c>
      <c r="N177" s="3">
        <v>9</v>
      </c>
      <c r="O177" s="3">
        <v>8</v>
      </c>
      <c r="P177" s="3">
        <v>8</v>
      </c>
    </row>
    <row r="178" spans="1:16" x14ac:dyDescent="0.25">
      <c r="A178" s="10">
        <v>212781</v>
      </c>
      <c r="B178" s="2">
        <v>33526349569</v>
      </c>
      <c r="C178" s="2" t="s">
        <v>194</v>
      </c>
      <c r="D178" s="2" t="s">
        <v>8</v>
      </c>
      <c r="E178" s="3">
        <f>VLOOKUP(A178,'[1]Trigo Pan 2021 al 29.04.22'!A$5:T$303,20,0)</f>
        <v>0</v>
      </c>
      <c r="F178" s="3">
        <v>0</v>
      </c>
      <c r="G178" s="3">
        <v>36</v>
      </c>
      <c r="H178" s="3">
        <v>54</v>
      </c>
      <c r="I178" s="3">
        <v>10</v>
      </c>
      <c r="J178" s="3">
        <v>0</v>
      </c>
      <c r="K178" s="3">
        <v>0</v>
      </c>
      <c r="L178" s="3">
        <v>0</v>
      </c>
      <c r="M178" s="3">
        <v>457</v>
      </c>
      <c r="N178" s="3">
        <v>465</v>
      </c>
      <c r="O178" s="3">
        <v>598</v>
      </c>
      <c r="P178" s="3">
        <v>417</v>
      </c>
    </row>
    <row r="179" spans="1:16" x14ac:dyDescent="0.25">
      <c r="A179" s="10">
        <v>21088</v>
      </c>
      <c r="B179" s="2">
        <v>30511534492</v>
      </c>
      <c r="C179" s="2" t="s">
        <v>158</v>
      </c>
      <c r="D179" s="2" t="s">
        <v>6</v>
      </c>
      <c r="E179" s="3">
        <f>VLOOKUP(A179,'[1]Trigo Pan 2021 al 29.04.22'!A$5:T$303,20,0)</f>
        <v>1</v>
      </c>
      <c r="F179" s="3">
        <v>13</v>
      </c>
      <c r="G179" s="3">
        <v>17</v>
      </c>
      <c r="H179" s="3">
        <v>0</v>
      </c>
      <c r="I179" s="3">
        <v>36</v>
      </c>
      <c r="J179" s="3">
        <v>144</v>
      </c>
      <c r="K179" s="3">
        <v>58</v>
      </c>
      <c r="L179" s="3">
        <v>13</v>
      </c>
      <c r="M179" s="3">
        <v>0</v>
      </c>
      <c r="N179" s="3">
        <v>0</v>
      </c>
      <c r="O179" s="3">
        <v>0</v>
      </c>
      <c r="P179" s="3">
        <v>0</v>
      </c>
    </row>
    <row r="180" spans="1:16" x14ac:dyDescent="0.25">
      <c r="A180" s="10">
        <v>21973</v>
      </c>
      <c r="B180" s="2">
        <v>30525718626</v>
      </c>
      <c r="C180" s="2" t="s">
        <v>144</v>
      </c>
      <c r="D180" s="2" t="s">
        <v>44</v>
      </c>
      <c r="E180" s="3">
        <f>VLOOKUP(A180,'[1]Trigo Pan 2021 al 29.04.22'!A$5:T$303,20,0)</f>
        <v>0</v>
      </c>
      <c r="F180" s="3">
        <v>0</v>
      </c>
      <c r="G180" s="3">
        <v>60</v>
      </c>
      <c r="H180" s="3">
        <v>26</v>
      </c>
      <c r="I180" s="3">
        <v>30</v>
      </c>
      <c r="J180" s="3">
        <v>3</v>
      </c>
      <c r="K180" s="3">
        <v>0</v>
      </c>
      <c r="L180" s="3">
        <v>28</v>
      </c>
      <c r="M180" s="3">
        <v>0</v>
      </c>
      <c r="N180" s="3">
        <v>0</v>
      </c>
      <c r="O180" s="3">
        <v>0</v>
      </c>
      <c r="P180" s="3">
        <v>0</v>
      </c>
    </row>
    <row r="181" spans="1:16" x14ac:dyDescent="0.25">
      <c r="A181" s="10">
        <v>10565</v>
      </c>
      <c r="B181" s="2">
        <v>33708352239</v>
      </c>
      <c r="C181" s="2" t="s">
        <v>118</v>
      </c>
      <c r="D181" s="2" t="s">
        <v>8</v>
      </c>
      <c r="E181" s="3">
        <f>VLOOKUP(A181,'[1]Trigo Pan 2021 al 29.04.22'!A$5:T$303,20,0)</f>
        <v>5</v>
      </c>
      <c r="F181" s="3">
        <v>10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 x14ac:dyDescent="0.25">
      <c r="A182" s="10">
        <v>11356</v>
      </c>
      <c r="B182" s="2">
        <v>30714327573</v>
      </c>
      <c r="C182" s="2" t="s">
        <v>120</v>
      </c>
      <c r="D182" s="2" t="s">
        <v>20</v>
      </c>
      <c r="E182" s="3">
        <f>VLOOKUP(A182,'[1]Trigo Pan 2021 al 29.04.22'!A$5:T$303,20,0)</f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</row>
    <row r="183" spans="1:16" x14ac:dyDescent="0.25">
      <c r="A183" s="10">
        <v>18189</v>
      </c>
      <c r="B183" s="2">
        <v>30529478964</v>
      </c>
      <c r="C183" s="2" t="s">
        <v>150</v>
      </c>
      <c r="D183" s="2" t="s">
        <v>44</v>
      </c>
      <c r="E183" s="3">
        <f>VLOOKUP(A183,'[1]Trigo Pan 2021 al 29.04.22'!A$5:T$303,20,0)</f>
        <v>0</v>
      </c>
      <c r="F183" s="3">
        <v>0</v>
      </c>
      <c r="G183" s="3">
        <v>2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2</v>
      </c>
      <c r="P183" s="3">
        <v>0</v>
      </c>
    </row>
    <row r="184" spans="1:16" x14ac:dyDescent="0.25">
      <c r="A184" s="10">
        <v>525605</v>
      </c>
      <c r="B184" s="2">
        <v>30708464356</v>
      </c>
      <c r="C184" s="2" t="s">
        <v>244</v>
      </c>
      <c r="D184" s="2" t="s">
        <v>6</v>
      </c>
      <c r="E184" s="3">
        <f>VLOOKUP(A184,'[1]Trigo Pan 2021 al 29.04.22'!A$5:T$303,20,0)</f>
        <v>0</v>
      </c>
      <c r="F184" s="3">
        <v>9</v>
      </c>
      <c r="G184" s="3">
        <v>13</v>
      </c>
      <c r="H184" s="3">
        <v>18</v>
      </c>
      <c r="I184" s="3">
        <v>15</v>
      </c>
      <c r="J184" s="3">
        <v>15</v>
      </c>
      <c r="K184" s="3">
        <v>14</v>
      </c>
      <c r="L184" s="3">
        <v>23</v>
      </c>
      <c r="M184" s="3">
        <v>14</v>
      </c>
      <c r="N184" s="3">
        <v>0</v>
      </c>
      <c r="O184" s="3">
        <v>13</v>
      </c>
      <c r="P184" s="3">
        <v>19</v>
      </c>
    </row>
    <row r="185" spans="1:16" x14ac:dyDescent="0.25">
      <c r="A185" s="10">
        <v>10880</v>
      </c>
      <c r="B185" s="2">
        <v>30507150000</v>
      </c>
      <c r="C185" s="2" t="s">
        <v>233</v>
      </c>
      <c r="D185" s="2" t="s">
        <v>8</v>
      </c>
      <c r="E185" s="3">
        <f>VLOOKUP(A185,'[1]Trigo Pan 2021 al 29.04.22'!A$5:T$303,20,0)</f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</row>
    <row r="186" spans="1:16" x14ac:dyDescent="0.25">
      <c r="A186" s="10">
        <v>23396</v>
      </c>
      <c r="B186" s="2">
        <v>30567668661</v>
      </c>
      <c r="C186" s="2" t="s">
        <v>166</v>
      </c>
      <c r="D186" s="2" t="s">
        <v>8</v>
      </c>
      <c r="E186" s="3">
        <f>VLOOKUP(A186,'[1]Trigo Pan 2021 al 29.04.22'!A$5:T$303,20,0)</f>
        <v>0</v>
      </c>
      <c r="F186" s="3">
        <v>0</v>
      </c>
      <c r="G186" s="3">
        <v>0</v>
      </c>
      <c r="H186" s="3">
        <v>0</v>
      </c>
      <c r="I186" s="3">
        <v>39</v>
      </c>
      <c r="J186" s="3">
        <v>23</v>
      </c>
      <c r="K186" s="3">
        <v>50</v>
      </c>
      <c r="L186" s="3">
        <v>14</v>
      </c>
      <c r="M186" s="3">
        <v>0</v>
      </c>
      <c r="N186" s="3">
        <v>0</v>
      </c>
      <c r="O186" s="3">
        <v>0</v>
      </c>
      <c r="P186" s="3">
        <v>86</v>
      </c>
    </row>
    <row r="187" spans="1:16" x14ac:dyDescent="0.25">
      <c r="A187" s="10">
        <v>24071</v>
      </c>
      <c r="B187" s="2">
        <v>33707261329</v>
      </c>
      <c r="C187" s="2" t="s">
        <v>168</v>
      </c>
      <c r="D187" s="2" t="s">
        <v>8</v>
      </c>
      <c r="E187" s="3">
        <f>VLOOKUP(A187,'[1]Trigo Pan 2021 al 29.04.22'!A$5:T$303,20,0)</f>
        <v>28</v>
      </c>
      <c r="F187" s="3">
        <v>842</v>
      </c>
      <c r="G187" s="3">
        <v>0</v>
      </c>
      <c r="H187" s="3">
        <v>742</v>
      </c>
      <c r="I187" s="3">
        <v>1144</v>
      </c>
      <c r="J187" s="3">
        <v>0</v>
      </c>
      <c r="K187" s="3">
        <v>0</v>
      </c>
      <c r="L187" s="3">
        <v>0</v>
      </c>
      <c r="M187" s="3">
        <v>17</v>
      </c>
      <c r="N187" s="3">
        <v>94</v>
      </c>
      <c r="O187" s="3">
        <v>20</v>
      </c>
      <c r="P187" s="3">
        <v>11</v>
      </c>
    </row>
    <row r="188" spans="1:16" x14ac:dyDescent="0.25">
      <c r="A188" s="10">
        <v>15809</v>
      </c>
      <c r="B188" s="2">
        <v>33508325679</v>
      </c>
      <c r="C188" s="2" t="s">
        <v>140</v>
      </c>
      <c r="D188" s="2" t="s">
        <v>44</v>
      </c>
      <c r="E188" s="3">
        <f>VLOOKUP(A188,'[1]Trigo Pan 2021 al 29.04.22'!A$5:T$303,20,0)</f>
        <v>121</v>
      </c>
      <c r="F188" s="3">
        <v>180</v>
      </c>
      <c r="G188" s="3">
        <v>191</v>
      </c>
      <c r="H188" s="3">
        <v>106</v>
      </c>
      <c r="I188" s="3">
        <v>164</v>
      </c>
      <c r="J188" s="3">
        <v>83</v>
      </c>
      <c r="K188" s="3">
        <v>378</v>
      </c>
      <c r="L188" s="3">
        <v>207</v>
      </c>
      <c r="M188" s="3">
        <v>108</v>
      </c>
      <c r="N188" s="3">
        <v>141</v>
      </c>
      <c r="O188" s="3">
        <v>89</v>
      </c>
      <c r="P188" s="3">
        <v>143</v>
      </c>
    </row>
    <row r="189" spans="1:16" x14ac:dyDescent="0.25">
      <c r="A189" s="10">
        <v>5112</v>
      </c>
      <c r="B189" s="2">
        <v>30686470217</v>
      </c>
      <c r="C189" s="2" t="s">
        <v>231</v>
      </c>
      <c r="D189" s="2" t="s">
        <v>6</v>
      </c>
      <c r="E189" s="3">
        <f>VLOOKUP(A189,'[1]Trigo Pan 2021 al 29.04.22'!A$5:T$303,20,0)</f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</row>
    <row r="190" spans="1:16" x14ac:dyDescent="0.25">
      <c r="A190" s="10">
        <v>405815</v>
      </c>
      <c r="B190" s="2">
        <v>30711282595</v>
      </c>
      <c r="C190" s="2" t="s">
        <v>205</v>
      </c>
      <c r="D190" s="2" t="s">
        <v>20</v>
      </c>
      <c r="E190" s="3">
        <f>VLOOKUP(A190,'[1]Trigo Pan 2021 al 29.04.22'!A$5:T$303,20,0)</f>
        <v>102</v>
      </c>
      <c r="F190" s="3">
        <v>241</v>
      </c>
      <c r="G190" s="3">
        <v>129</v>
      </c>
      <c r="H190" s="3">
        <v>96</v>
      </c>
      <c r="I190" s="3">
        <v>279</v>
      </c>
      <c r="J190" s="3">
        <v>252</v>
      </c>
      <c r="K190" s="3">
        <v>190</v>
      </c>
      <c r="L190" s="3">
        <v>254</v>
      </c>
      <c r="M190" s="3">
        <v>239</v>
      </c>
      <c r="N190" s="3">
        <v>142</v>
      </c>
      <c r="O190" s="3">
        <v>204</v>
      </c>
      <c r="P190" s="3">
        <v>247</v>
      </c>
    </row>
    <row r="191" spans="1:16" x14ac:dyDescent="0.25">
      <c r="A191" s="10">
        <v>10201</v>
      </c>
      <c r="B191" s="2">
        <v>30711548633</v>
      </c>
      <c r="C191" s="2" t="s">
        <v>116</v>
      </c>
      <c r="D191" s="2" t="s">
        <v>8</v>
      </c>
      <c r="E191" s="3">
        <f>VLOOKUP(A191,'[1]Trigo Pan 2021 al 29.04.22'!A$5:T$303,20,0)</f>
        <v>14</v>
      </c>
      <c r="F191" s="3">
        <v>46</v>
      </c>
      <c r="G191" s="3">
        <v>12</v>
      </c>
      <c r="H191" s="3">
        <v>0</v>
      </c>
      <c r="I191" s="3">
        <v>34</v>
      </c>
      <c r="J191" s="3">
        <v>28</v>
      </c>
      <c r="K191" s="3">
        <v>35</v>
      </c>
      <c r="L191" s="3">
        <v>37</v>
      </c>
      <c r="M191" s="3">
        <v>22</v>
      </c>
      <c r="N191" s="3">
        <v>14</v>
      </c>
      <c r="O191" s="3">
        <v>20</v>
      </c>
      <c r="P191" s="3">
        <v>20</v>
      </c>
    </row>
    <row r="192" spans="1:16" x14ac:dyDescent="0.25">
      <c r="A192" s="10">
        <v>18032</v>
      </c>
      <c r="B192" s="2">
        <v>33709368139</v>
      </c>
      <c r="C192" s="2" t="s">
        <v>149</v>
      </c>
      <c r="D192" s="2" t="s">
        <v>44</v>
      </c>
      <c r="E192" s="3">
        <f>VLOOKUP(A192,'[1]Trigo Pan 2021 al 29.04.22'!A$5:T$303,20,0)</f>
        <v>0</v>
      </c>
      <c r="F192" s="3">
        <v>0</v>
      </c>
      <c r="G192" s="3">
        <v>0</v>
      </c>
      <c r="H192" s="3">
        <v>84</v>
      </c>
      <c r="I192" s="3">
        <v>0</v>
      </c>
      <c r="J192" s="3">
        <v>0</v>
      </c>
      <c r="K192" s="3">
        <v>0</v>
      </c>
      <c r="L192" s="3">
        <v>0</v>
      </c>
      <c r="M192" s="3">
        <v>11</v>
      </c>
      <c r="N192" s="3">
        <v>0</v>
      </c>
      <c r="O192" s="3">
        <v>0</v>
      </c>
      <c r="P192" s="3">
        <v>0</v>
      </c>
    </row>
    <row r="193" spans="1:16" x14ac:dyDescent="0.25">
      <c r="A193" s="10">
        <v>22997</v>
      </c>
      <c r="B193" s="2">
        <v>30658133825</v>
      </c>
      <c r="C193" s="2" t="s">
        <v>163</v>
      </c>
      <c r="D193" s="2" t="s">
        <v>8</v>
      </c>
      <c r="E193" s="3">
        <f>VLOOKUP(A193,'[1]Trigo Pan 2021 al 29.04.22'!A$5:T$303,20,0)</f>
        <v>0</v>
      </c>
      <c r="F193" s="3">
        <v>0</v>
      </c>
      <c r="G193" s="3">
        <v>38</v>
      </c>
      <c r="H193" s="3">
        <v>186</v>
      </c>
      <c r="I193" s="3">
        <v>0</v>
      </c>
      <c r="J193" s="3">
        <v>28</v>
      </c>
      <c r="K193" s="3">
        <v>1</v>
      </c>
      <c r="L193" s="3">
        <v>0</v>
      </c>
      <c r="M193" s="3">
        <v>0</v>
      </c>
      <c r="N193" s="3">
        <v>0</v>
      </c>
      <c r="O193" s="3">
        <v>0</v>
      </c>
      <c r="P193" s="3">
        <v>62</v>
      </c>
    </row>
    <row r="194" spans="1:16" x14ac:dyDescent="0.25">
      <c r="A194" s="10">
        <v>23774</v>
      </c>
      <c r="B194" s="2">
        <v>30710601786</v>
      </c>
      <c r="C194" s="2" t="s">
        <v>167</v>
      </c>
      <c r="D194" s="2" t="s">
        <v>8</v>
      </c>
      <c r="E194" s="3">
        <f>VLOOKUP(A194,'[1]Trigo Pan 2021 al 29.04.22'!A$5:T$303,20,0)</f>
        <v>165</v>
      </c>
      <c r="F194" s="3">
        <v>155</v>
      </c>
      <c r="G194" s="3">
        <v>0</v>
      </c>
      <c r="H194" s="3">
        <v>0</v>
      </c>
      <c r="I194" s="3">
        <v>0</v>
      </c>
      <c r="J194" s="3">
        <v>124</v>
      </c>
      <c r="K194" s="3">
        <v>34</v>
      </c>
      <c r="L194" s="3">
        <v>32</v>
      </c>
      <c r="M194" s="3">
        <v>49</v>
      </c>
      <c r="N194" s="3">
        <v>101</v>
      </c>
      <c r="O194" s="3">
        <v>160</v>
      </c>
      <c r="P194" s="3">
        <v>62</v>
      </c>
    </row>
    <row r="195" spans="1:16" x14ac:dyDescent="0.25">
      <c r="A195" s="10">
        <v>512695</v>
      </c>
      <c r="B195" s="2">
        <v>20227250276</v>
      </c>
      <c r="C195" s="2" t="s">
        <v>212</v>
      </c>
      <c r="D195" s="2" t="s">
        <v>6</v>
      </c>
      <c r="E195" s="3">
        <f>VLOOKUP(A195,'[1]Trigo Pan 2021 al 29.04.22'!A$5:T$303,20,0)</f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</row>
    <row r="196" spans="1:16" x14ac:dyDescent="0.25">
      <c r="A196" s="10">
        <v>24905</v>
      </c>
      <c r="B196" s="2">
        <v>30643770276</v>
      </c>
      <c r="C196" s="2" t="s">
        <v>173</v>
      </c>
      <c r="D196" s="2" t="s">
        <v>8</v>
      </c>
      <c r="E196" s="3">
        <f>VLOOKUP(A196,'[1]Trigo Pan 2021 al 29.04.22'!A$5:T$303,20,0)</f>
        <v>4</v>
      </c>
      <c r="F196" s="3">
        <v>5</v>
      </c>
      <c r="G196" s="3">
        <v>5</v>
      </c>
      <c r="H196" s="3">
        <v>4</v>
      </c>
      <c r="I196" s="3">
        <v>7</v>
      </c>
      <c r="J196" s="3">
        <v>28</v>
      </c>
      <c r="K196" s="3">
        <v>0</v>
      </c>
      <c r="L196" s="3">
        <v>1</v>
      </c>
      <c r="M196" s="3">
        <v>0</v>
      </c>
      <c r="N196" s="3">
        <v>2</v>
      </c>
      <c r="O196" s="3">
        <v>10</v>
      </c>
      <c r="P196" s="3">
        <v>2</v>
      </c>
    </row>
    <row r="197" spans="1:16" x14ac:dyDescent="0.25">
      <c r="A197" s="10">
        <v>12347</v>
      </c>
      <c r="B197" s="2">
        <v>20115431677</v>
      </c>
      <c r="C197" s="2" t="s">
        <v>129</v>
      </c>
      <c r="D197" s="2" t="s">
        <v>20</v>
      </c>
      <c r="E197" s="3">
        <f>VLOOKUP(A197,'[1]Trigo Pan 2021 al 29.04.22'!A$5:T$303,20,0)</f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</row>
    <row r="198" spans="1:16" x14ac:dyDescent="0.25">
      <c r="A198" s="10">
        <v>17256</v>
      </c>
      <c r="B198" s="2">
        <v>20225671622</v>
      </c>
      <c r="C198" s="2" t="s">
        <v>145</v>
      </c>
      <c r="D198" s="2" t="s">
        <v>146</v>
      </c>
      <c r="E198" s="3">
        <f>VLOOKUP(A198,'[1]Trigo Pan 2021 al 29.04.22'!A$5:T$303,20,0)</f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</row>
    <row r="199" spans="1:16" x14ac:dyDescent="0.25">
      <c r="A199" s="10">
        <v>11616</v>
      </c>
      <c r="B199" s="2">
        <v>27213112959</v>
      </c>
      <c r="C199" s="2" t="s">
        <v>122</v>
      </c>
      <c r="D199" s="2" t="s">
        <v>18</v>
      </c>
      <c r="E199" s="3">
        <f>VLOOKUP(A199,'[1]Trigo Pan 2021 al 29.04.22'!A$5:T$303,20,0)</f>
        <v>0</v>
      </c>
      <c r="F199" s="3">
        <v>0</v>
      </c>
      <c r="G199" s="3">
        <v>174</v>
      </c>
      <c r="H199" s="3">
        <v>348</v>
      </c>
      <c r="I199" s="3">
        <v>654</v>
      </c>
      <c r="J199" s="3">
        <v>640</v>
      </c>
      <c r="K199" s="3">
        <v>734</v>
      </c>
      <c r="L199" s="3">
        <v>1221</v>
      </c>
      <c r="M199" s="3">
        <v>3486</v>
      </c>
      <c r="N199" s="3">
        <v>1477</v>
      </c>
      <c r="O199" s="3">
        <v>595</v>
      </c>
      <c r="P199" s="3">
        <v>630</v>
      </c>
    </row>
    <row r="200" spans="1:16" x14ac:dyDescent="0.25">
      <c r="A200" s="10">
        <v>21832</v>
      </c>
      <c r="B200" s="2">
        <v>30500959629</v>
      </c>
      <c r="C200" s="2" t="s">
        <v>161</v>
      </c>
      <c r="D200" s="2" t="s">
        <v>44</v>
      </c>
      <c r="E200" s="3">
        <f>VLOOKUP(A200,'[1]Trigo Pan 2021 al 29.04.22'!A$5:T$303,20,0)</f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</row>
    <row r="201" spans="1:16" x14ac:dyDescent="0.25">
      <c r="A201" s="10">
        <v>12143</v>
      </c>
      <c r="B201" s="2">
        <v>30504819988</v>
      </c>
      <c r="C201" s="2" t="s">
        <v>234</v>
      </c>
      <c r="D201" s="2" t="s">
        <v>20</v>
      </c>
      <c r="E201" s="3">
        <f>VLOOKUP(A201,'[1]Trigo Pan 2021 al 29.04.22'!A$5:T$303,20,0)</f>
        <v>0</v>
      </c>
      <c r="F201" s="3">
        <v>0</v>
      </c>
      <c r="G201" s="3">
        <v>0</v>
      </c>
      <c r="H201" s="3">
        <v>33</v>
      </c>
      <c r="I201" s="3">
        <v>0</v>
      </c>
      <c r="J201" s="3">
        <v>522</v>
      </c>
      <c r="K201" s="3">
        <v>435</v>
      </c>
      <c r="L201" s="3">
        <v>0</v>
      </c>
      <c r="M201" s="3">
        <v>0</v>
      </c>
      <c r="N201" s="3">
        <v>0</v>
      </c>
      <c r="O201" s="3">
        <v>6</v>
      </c>
      <c r="P201" s="3">
        <v>67</v>
      </c>
    </row>
    <row r="202" spans="1:16" x14ac:dyDescent="0.25">
      <c r="A202" s="10">
        <v>20444</v>
      </c>
      <c r="B202" s="2">
        <v>30517307099</v>
      </c>
      <c r="C202" s="2" t="s">
        <v>153</v>
      </c>
      <c r="D202" s="2" t="s">
        <v>20</v>
      </c>
      <c r="E202" s="3">
        <f>VLOOKUP(A202,'[1]Trigo Pan 2021 al 29.04.22'!A$5:T$303,20,0)</f>
        <v>0</v>
      </c>
      <c r="F202" s="3">
        <v>0</v>
      </c>
      <c r="G202" s="3">
        <v>0</v>
      </c>
      <c r="H202" s="3">
        <v>262</v>
      </c>
      <c r="I202" s="3">
        <v>0</v>
      </c>
      <c r="J202" s="3">
        <v>120</v>
      </c>
      <c r="K202" s="3">
        <v>270</v>
      </c>
      <c r="L202" s="3">
        <v>90</v>
      </c>
      <c r="M202" s="3">
        <v>338</v>
      </c>
      <c r="N202" s="3">
        <v>308</v>
      </c>
      <c r="O202" s="3">
        <v>178</v>
      </c>
      <c r="P202" s="3">
        <v>560</v>
      </c>
    </row>
    <row r="203" spans="1:16" x14ac:dyDescent="0.25">
      <c r="A203" s="10">
        <v>25572</v>
      </c>
      <c r="B203" s="2">
        <v>30530473593</v>
      </c>
      <c r="C203" s="2" t="s">
        <v>178</v>
      </c>
      <c r="D203" s="2" t="s">
        <v>53</v>
      </c>
      <c r="E203" s="3">
        <f>VLOOKUP(A203,'[1]Trigo Pan 2021 al 29.04.22'!A$5:T$303,20,0)</f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</row>
    <row r="204" spans="1:16" x14ac:dyDescent="0.25">
      <c r="A204" s="10">
        <v>11607</v>
      </c>
      <c r="B204" s="2">
        <v>30530489945</v>
      </c>
      <c r="C204" s="2" t="s">
        <v>226</v>
      </c>
      <c r="D204" s="2" t="s">
        <v>53</v>
      </c>
      <c r="E204" s="3">
        <f>VLOOKUP(A204,'[1]Trigo Pan 2021 al 29.04.22'!A$5:T$303,20,0)</f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</row>
    <row r="205" spans="1:16" x14ac:dyDescent="0.25">
      <c r="A205" s="10">
        <v>5040</v>
      </c>
      <c r="B205" s="2">
        <v>30541716331</v>
      </c>
      <c r="C205" s="2" t="s">
        <v>59</v>
      </c>
      <c r="D205" s="2" t="s">
        <v>8</v>
      </c>
      <c r="E205" s="3">
        <f>VLOOKUP(A205,'[1]Trigo Pan 2021 al 29.04.22'!A$5:T$303,20,0)</f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</row>
    <row r="206" spans="1:16" x14ac:dyDescent="0.25">
      <c r="A206" s="10">
        <v>25238</v>
      </c>
      <c r="B206" s="2">
        <v>30591205796</v>
      </c>
      <c r="C206" s="2" t="s">
        <v>177</v>
      </c>
      <c r="D206" s="2" t="s">
        <v>8</v>
      </c>
      <c r="E206" s="3">
        <f>VLOOKUP(A206,'[1]Trigo Pan 2021 al 29.04.22'!A$5:T$303,20,0)</f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</row>
    <row r="207" spans="1:16" x14ac:dyDescent="0.25">
      <c r="A207" s="10">
        <v>24122</v>
      </c>
      <c r="B207" s="2">
        <v>30606112196</v>
      </c>
      <c r="C207" s="2" t="s">
        <v>171</v>
      </c>
      <c r="D207" s="2" t="s">
        <v>20</v>
      </c>
      <c r="E207" s="3">
        <f>VLOOKUP(A207,'[1]Trigo Pan 2021 al 29.04.22'!A$5:T$303,20,0)</f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</row>
    <row r="208" spans="1:16" x14ac:dyDescent="0.25">
      <c r="A208" s="10">
        <v>5094</v>
      </c>
      <c r="B208" s="2">
        <v>30646218272</v>
      </c>
      <c r="C208" s="2" t="s">
        <v>77</v>
      </c>
      <c r="D208" s="2" t="s">
        <v>8</v>
      </c>
      <c r="E208" s="3">
        <f>VLOOKUP(A208,'[1]Trigo Pan 2021 al 29.04.22'!A$5:T$303,20,0)</f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</row>
    <row r="209" spans="1:16" x14ac:dyDescent="0.25">
      <c r="A209" s="10">
        <v>207623</v>
      </c>
      <c r="B209" s="2">
        <v>30651522303</v>
      </c>
      <c r="C209" s="2" t="s">
        <v>190</v>
      </c>
      <c r="D209" s="2" t="s">
        <v>6</v>
      </c>
      <c r="E209" s="3">
        <f>VLOOKUP(A209,'[1]Trigo Pan 2021 al 29.04.22'!A$5:T$303,20,0)</f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</row>
    <row r="210" spans="1:16" x14ac:dyDescent="0.25">
      <c r="A210" s="10">
        <v>212042</v>
      </c>
      <c r="B210" s="2">
        <v>30665029979</v>
      </c>
      <c r="C210" s="2" t="s">
        <v>192</v>
      </c>
      <c r="D210" s="2" t="s">
        <v>8</v>
      </c>
      <c r="E210" s="3">
        <f>VLOOKUP(A210,'[1]Trigo Pan 2021 al 29.04.22'!A$5:T$303,20,0)</f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</row>
    <row r="211" spans="1:16" x14ac:dyDescent="0.25">
      <c r="A211" s="10">
        <v>13155</v>
      </c>
      <c r="B211" s="2">
        <v>30695433669</v>
      </c>
      <c r="C211" s="2" t="s">
        <v>132</v>
      </c>
      <c r="D211" s="2" t="s">
        <v>8</v>
      </c>
      <c r="E211" s="3">
        <f>VLOOKUP(A211,'[1]Trigo Pan 2021 al 29.04.22'!A$5:T$303,20,0)</f>
        <v>759</v>
      </c>
      <c r="F211" s="3">
        <v>697</v>
      </c>
      <c r="G211" s="3">
        <v>1364</v>
      </c>
      <c r="H211" s="3">
        <v>609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</row>
    <row r="212" spans="1:16" x14ac:dyDescent="0.25">
      <c r="A212" s="10">
        <v>15622</v>
      </c>
      <c r="B212" s="2">
        <v>30707993762</v>
      </c>
      <c r="C212" s="2" t="s">
        <v>139</v>
      </c>
      <c r="D212" s="2" t="s">
        <v>6</v>
      </c>
      <c r="E212" s="3">
        <f>VLOOKUP(A212,'[1]Trigo Pan 2021 al 29.04.22'!A$5:T$303,20,0)</f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</row>
    <row r="213" spans="1:16" x14ac:dyDescent="0.25">
      <c r="A213" s="18">
        <v>24228</v>
      </c>
      <c r="B213" s="2">
        <v>30708142677</v>
      </c>
      <c r="C213" s="2" t="s">
        <v>131</v>
      </c>
      <c r="D213" s="2" t="s">
        <v>20</v>
      </c>
      <c r="E213" s="3">
        <f>VLOOKUP(A213,'[1]Trigo Pan 2021 al 29.04.22'!A$5:T$303,20,0)</f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</row>
    <row r="214" spans="1:16" x14ac:dyDescent="0.25">
      <c r="A214" s="10">
        <v>519263</v>
      </c>
      <c r="B214" s="2">
        <v>30708142677</v>
      </c>
      <c r="C214" s="2" t="s">
        <v>131</v>
      </c>
      <c r="D214" s="2" t="s">
        <v>20</v>
      </c>
      <c r="E214" s="3">
        <f>VLOOKUP(A214,'[1]Trigo Pan 2021 al 29.04.22'!A$5:T$303,20,0)</f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</row>
    <row r="215" spans="1:16" x14ac:dyDescent="0.25">
      <c r="A215" s="10">
        <v>12992</v>
      </c>
      <c r="B215" s="2">
        <v>30708142677</v>
      </c>
      <c r="C215" s="2" t="s">
        <v>131</v>
      </c>
      <c r="D215" s="2" t="s">
        <v>20</v>
      </c>
      <c r="E215" s="3">
        <f>VLOOKUP(A215,'[1]Trigo Pan 2021 al 29.04.22'!A$5:T$303,20,0)</f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</row>
    <row r="216" spans="1:16" x14ac:dyDescent="0.25">
      <c r="A216" s="10">
        <v>24880</v>
      </c>
      <c r="B216" s="2">
        <v>30708321334</v>
      </c>
      <c r="C216" s="2" t="s">
        <v>238</v>
      </c>
      <c r="D216" s="2" t="s">
        <v>28</v>
      </c>
      <c r="E216" s="3">
        <f>VLOOKUP(A216,'[1]Trigo Pan 2021 al 29.04.22'!A$5:T$303,20,0)</f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</row>
    <row r="217" spans="1:16" x14ac:dyDescent="0.25">
      <c r="A217" s="10">
        <v>5198</v>
      </c>
      <c r="B217" s="2">
        <v>30708361085</v>
      </c>
      <c r="C217" s="2" t="s">
        <v>103</v>
      </c>
      <c r="D217" s="2" t="s">
        <v>8</v>
      </c>
      <c r="E217" s="3">
        <f>VLOOKUP(A217,'[1]Trigo Pan 2021 al 29.04.22'!A$5:T$303,20,0)</f>
        <v>0</v>
      </c>
      <c r="F217" s="3">
        <v>336</v>
      </c>
      <c r="G217" s="3">
        <v>70</v>
      </c>
      <c r="H217" s="3">
        <v>631</v>
      </c>
      <c r="I217" s="3">
        <v>356</v>
      </c>
      <c r="J217" s="3">
        <v>345</v>
      </c>
      <c r="K217" s="3">
        <v>191</v>
      </c>
      <c r="L217" s="3">
        <v>310</v>
      </c>
      <c r="M217" s="3">
        <v>226</v>
      </c>
      <c r="N217" s="3">
        <v>487</v>
      </c>
      <c r="O217" s="3">
        <v>423</v>
      </c>
      <c r="P217" s="3">
        <v>155</v>
      </c>
    </row>
    <row r="218" spans="1:16" x14ac:dyDescent="0.25">
      <c r="A218" s="11">
        <v>5194</v>
      </c>
      <c r="B218" s="2">
        <v>30708715472</v>
      </c>
      <c r="C218" s="2" t="s">
        <v>102</v>
      </c>
      <c r="D218" s="2" t="s">
        <v>35</v>
      </c>
      <c r="E218" s="3">
        <f>VLOOKUP(A218,'[1]Trigo Pan 2021 al 29.04.22'!A$5:T$303,20,0)</f>
        <v>0</v>
      </c>
      <c r="F218" s="3">
        <v>0</v>
      </c>
      <c r="G218" s="3">
        <v>53</v>
      </c>
      <c r="H218" s="3">
        <v>250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</row>
    <row r="219" spans="1:16" x14ac:dyDescent="0.25">
      <c r="A219" s="17">
        <v>16751</v>
      </c>
      <c r="B219" s="2">
        <v>30709370215</v>
      </c>
      <c r="C219" s="2" t="s">
        <v>143</v>
      </c>
      <c r="D219" s="2" t="s">
        <v>6</v>
      </c>
      <c r="E219" s="3">
        <f>VLOOKUP(A219,'[1]Trigo Pan 2021 al 29.04.22'!A$5:T$303,20,0)</f>
        <v>0</v>
      </c>
      <c r="F219" s="3">
        <v>0</v>
      </c>
      <c r="G219" s="3">
        <v>0</v>
      </c>
      <c r="H219" s="3">
        <v>0</v>
      </c>
      <c r="I219" s="3">
        <v>37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</row>
    <row r="220" spans="1:16" x14ac:dyDescent="0.25">
      <c r="A220" s="17">
        <v>12056</v>
      </c>
      <c r="B220" s="2">
        <v>30709781398</v>
      </c>
      <c r="C220" s="2" t="s">
        <v>104</v>
      </c>
      <c r="D220" s="2" t="s">
        <v>8</v>
      </c>
      <c r="E220" s="3">
        <f>VLOOKUP(A220,'[1]Trigo Pan 2021 al 29.04.22'!A$5:T$303,20,0)</f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</row>
    <row r="221" spans="1:16" x14ac:dyDescent="0.25">
      <c r="A221" s="10">
        <v>23088</v>
      </c>
      <c r="B221" s="2">
        <v>30710506961</v>
      </c>
      <c r="C221" s="2" t="s">
        <v>164</v>
      </c>
      <c r="D221" s="2" t="s">
        <v>44</v>
      </c>
      <c r="E221" s="3">
        <f>VLOOKUP(A221,'[1]Trigo Pan 2021 al 29.04.22'!A$5:T$303,20,0)</f>
        <v>0</v>
      </c>
      <c r="F221" s="3">
        <v>30</v>
      </c>
      <c r="G221" s="3">
        <v>30</v>
      </c>
      <c r="H221" s="3">
        <v>34</v>
      </c>
      <c r="I221" s="3">
        <v>31</v>
      </c>
      <c r="J221" s="3">
        <v>60</v>
      </c>
      <c r="K221" s="3">
        <v>31</v>
      </c>
      <c r="L221" s="3">
        <v>15</v>
      </c>
      <c r="M221" s="3">
        <v>0</v>
      </c>
      <c r="N221" s="3">
        <v>0</v>
      </c>
      <c r="O221" s="3">
        <v>0</v>
      </c>
      <c r="P221" s="3">
        <v>0</v>
      </c>
    </row>
    <row r="222" spans="1:16" x14ac:dyDescent="0.25">
      <c r="A222" s="10">
        <v>25435</v>
      </c>
      <c r="B222" s="2">
        <v>30710506961</v>
      </c>
      <c r="C222" s="2" t="s">
        <v>164</v>
      </c>
      <c r="D222" s="2" t="s">
        <v>6</v>
      </c>
      <c r="E222" s="3">
        <f>VLOOKUP(A222,'[1]Trigo Pan 2021 al 29.04.22'!A$5:T$303,20,0)</f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</row>
    <row r="223" spans="1:16" x14ac:dyDescent="0.25">
      <c r="A223" s="10">
        <v>10202</v>
      </c>
      <c r="B223" s="2">
        <v>30710557957</v>
      </c>
      <c r="C223" s="2" t="s">
        <v>117</v>
      </c>
      <c r="D223" s="2" t="s">
        <v>20</v>
      </c>
      <c r="E223" s="3">
        <f>VLOOKUP(A223,'[1]Trigo Pan 2021 al 29.04.22'!A$5:T$303,20,0)</f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</row>
    <row r="224" spans="1:16" x14ac:dyDescent="0.25">
      <c r="A224" s="10">
        <v>204981</v>
      </c>
      <c r="B224" s="2">
        <v>30710921489</v>
      </c>
      <c r="C224" s="2" t="s">
        <v>187</v>
      </c>
      <c r="D224" s="2" t="s">
        <v>18</v>
      </c>
      <c r="E224" s="3">
        <f>VLOOKUP(A224,'[1]Trigo Pan 2021 al 29.04.22'!A$5:T$303,20,0)</f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</row>
    <row r="225" spans="1:16" x14ac:dyDescent="0.25">
      <c r="A225" s="10">
        <v>192401</v>
      </c>
      <c r="B225" s="2">
        <v>30711223807</v>
      </c>
      <c r="C225" s="2" t="s">
        <v>183</v>
      </c>
      <c r="D225" s="2" t="s">
        <v>8</v>
      </c>
      <c r="E225" s="3">
        <f>VLOOKUP(A225,'[1]Trigo Pan 2021 al 29.04.22'!A$5:T$303,20,0)</f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41</v>
      </c>
      <c r="P225" s="3">
        <v>0</v>
      </c>
    </row>
    <row r="226" spans="1:16" x14ac:dyDescent="0.25">
      <c r="A226" s="10">
        <v>205541</v>
      </c>
      <c r="B226" s="2">
        <v>30711263329</v>
      </c>
      <c r="C226" s="2" t="s">
        <v>188</v>
      </c>
      <c r="D226" s="2" t="s">
        <v>44</v>
      </c>
      <c r="E226" s="3">
        <f>VLOOKUP(A226,'[1]Trigo Pan 2021 al 29.04.22'!A$5:T$303,20,0)</f>
        <v>64</v>
      </c>
      <c r="F226" s="3">
        <v>110</v>
      </c>
      <c r="G226" s="3">
        <v>126</v>
      </c>
      <c r="H226" s="3">
        <v>119</v>
      </c>
      <c r="I226" s="3">
        <v>90</v>
      </c>
      <c r="J226" s="3">
        <v>111</v>
      </c>
      <c r="K226" s="3">
        <v>168</v>
      </c>
      <c r="L226" s="3">
        <v>106</v>
      </c>
      <c r="M226" s="3">
        <v>115</v>
      </c>
      <c r="N226" s="3">
        <v>84</v>
      </c>
      <c r="O226" s="3">
        <v>51</v>
      </c>
      <c r="P226" s="3">
        <v>41</v>
      </c>
    </row>
    <row r="227" spans="1:16" x14ac:dyDescent="0.25">
      <c r="A227" s="10">
        <v>15013</v>
      </c>
      <c r="B227" s="2">
        <v>30711541329</v>
      </c>
      <c r="C227" s="2" t="s">
        <v>137</v>
      </c>
      <c r="D227" s="2" t="s">
        <v>6</v>
      </c>
      <c r="E227" s="3">
        <f>VLOOKUP(A227,'[1]Trigo Pan 2021 al 29.04.22'!A$5:T$303,20,0)</f>
        <v>0</v>
      </c>
      <c r="F227" s="3">
        <v>75</v>
      </c>
      <c r="G227" s="3">
        <v>0</v>
      </c>
      <c r="H227" s="3">
        <v>15</v>
      </c>
      <c r="I227" s="3">
        <v>0</v>
      </c>
      <c r="J227" s="3">
        <v>70</v>
      </c>
      <c r="K227" s="3">
        <v>0</v>
      </c>
      <c r="L227" s="3">
        <v>0</v>
      </c>
      <c r="M227" s="3">
        <v>79</v>
      </c>
      <c r="N227" s="3">
        <v>30</v>
      </c>
      <c r="O227" s="3">
        <v>0</v>
      </c>
      <c r="P227" s="3">
        <v>0</v>
      </c>
    </row>
    <row r="228" spans="1:16" x14ac:dyDescent="0.25">
      <c r="A228" s="10">
        <v>17713</v>
      </c>
      <c r="B228" s="2">
        <v>30711618135</v>
      </c>
      <c r="C228" s="2" t="s">
        <v>147</v>
      </c>
      <c r="D228" s="2" t="s">
        <v>8</v>
      </c>
      <c r="E228" s="3">
        <f>VLOOKUP(A228,'[1]Trigo Pan 2021 al 29.04.22'!A$5:T$303,20,0)</f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</row>
    <row r="229" spans="1:16" x14ac:dyDescent="0.25">
      <c r="A229" s="10">
        <v>402300</v>
      </c>
      <c r="B229" s="2">
        <v>30711740534</v>
      </c>
      <c r="C229" s="2" t="s">
        <v>201</v>
      </c>
      <c r="D229" s="2" t="s">
        <v>20</v>
      </c>
      <c r="E229" s="3">
        <f>VLOOKUP(A229,'[1]Trigo Pan 2021 al 29.04.22'!A$5:T$303,20,0)</f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3</v>
      </c>
      <c r="M229" s="3">
        <v>1</v>
      </c>
      <c r="N229" s="3">
        <v>25</v>
      </c>
      <c r="O229" s="3">
        <v>0</v>
      </c>
      <c r="P229" s="3">
        <v>0</v>
      </c>
    </row>
    <row r="230" spans="1:16" x14ac:dyDescent="0.25">
      <c r="A230" s="10">
        <v>24111</v>
      </c>
      <c r="B230" s="2">
        <v>30712159207</v>
      </c>
      <c r="C230" s="2" t="s">
        <v>170</v>
      </c>
      <c r="D230" s="2" t="s">
        <v>8</v>
      </c>
      <c r="E230" s="3">
        <f>VLOOKUP(A230,'[1]Trigo Pan 2021 al 29.04.22'!A$5:T$303,20,0)</f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</row>
    <row r="231" spans="1:16" x14ac:dyDescent="0.25">
      <c r="A231" s="10">
        <v>12102</v>
      </c>
      <c r="B231" s="2">
        <v>30714049743</v>
      </c>
      <c r="C231" s="2" t="s">
        <v>127</v>
      </c>
      <c r="D231" s="2" t="s">
        <v>8</v>
      </c>
      <c r="E231" s="3">
        <f>VLOOKUP(A231,'[1]Trigo Pan 2021 al 29.04.22'!A$5:T$303,20,0)</f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</row>
    <row r="232" spans="1:16" x14ac:dyDescent="0.25">
      <c r="A232" s="10">
        <v>5029</v>
      </c>
      <c r="B232" s="2">
        <v>30715501313</v>
      </c>
      <c r="C232" s="2" t="s">
        <v>51</v>
      </c>
      <c r="D232" s="2" t="s">
        <v>44</v>
      </c>
      <c r="E232" s="3">
        <f>VLOOKUP(A232,'[1]Trigo Pan 2021 al 29.04.22'!A$5:T$303,20,0)</f>
        <v>753</v>
      </c>
      <c r="F232" s="3">
        <v>803</v>
      </c>
      <c r="G232" s="3">
        <v>925</v>
      </c>
      <c r="H232" s="3">
        <v>775</v>
      </c>
      <c r="I232" s="3">
        <v>881</v>
      </c>
      <c r="J232" s="3">
        <v>1052</v>
      </c>
      <c r="K232" s="3">
        <v>1012</v>
      </c>
      <c r="L232" s="3">
        <v>928</v>
      </c>
      <c r="M232" s="3">
        <v>751</v>
      </c>
      <c r="N232" s="3">
        <v>832</v>
      </c>
      <c r="O232" s="3">
        <v>696</v>
      </c>
      <c r="P232" s="3">
        <v>686</v>
      </c>
    </row>
    <row r="233" spans="1:16" x14ac:dyDescent="0.25">
      <c r="A233" s="10">
        <v>12528</v>
      </c>
      <c r="B233" s="2">
        <v>30716407264</v>
      </c>
      <c r="C233" s="2" t="s">
        <v>130</v>
      </c>
      <c r="D233" s="2" t="s">
        <v>8</v>
      </c>
      <c r="E233" s="3">
        <f>VLOOKUP(A233,'[1]Trigo Pan 2021 al 29.04.22'!A$5:T$303,20,0)</f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</row>
    <row r="234" spans="1:16" x14ac:dyDescent="0.25">
      <c r="A234" s="10">
        <v>11708</v>
      </c>
      <c r="B234" s="2">
        <v>20168506822</v>
      </c>
      <c r="C234" s="2" t="s">
        <v>123</v>
      </c>
      <c r="D234" s="2" t="s">
        <v>8</v>
      </c>
      <c r="E234" s="3">
        <f>VLOOKUP(A234,'[1]Trigo Pan 2021 al 29.04.22'!A$5:T$303,20,0)</f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</row>
    <row r="235" spans="1:16" x14ac:dyDescent="0.25">
      <c r="A235" s="10">
        <v>11709</v>
      </c>
      <c r="B235" s="2">
        <v>20168506822</v>
      </c>
      <c r="C235" s="2" t="s">
        <v>123</v>
      </c>
      <c r="D235" s="2" t="s">
        <v>8</v>
      </c>
      <c r="E235" s="3">
        <f>VLOOKUP(A235,'[1]Trigo Pan 2021 al 29.04.22'!A$5:T$303,20,0)</f>
        <v>0</v>
      </c>
      <c r="F235" s="3">
        <v>0</v>
      </c>
      <c r="G235" s="3">
        <v>0</v>
      </c>
      <c r="H235" s="3">
        <v>20</v>
      </c>
      <c r="I235" s="3">
        <v>51</v>
      </c>
      <c r="J235" s="3">
        <v>13</v>
      </c>
      <c r="K235" s="3">
        <v>0</v>
      </c>
      <c r="L235" s="3">
        <v>20</v>
      </c>
      <c r="M235" s="3">
        <v>21</v>
      </c>
      <c r="N235" s="3">
        <v>13</v>
      </c>
      <c r="O235" s="3">
        <v>21</v>
      </c>
      <c r="P235" s="3">
        <v>21</v>
      </c>
    </row>
    <row r="236" spans="1:16" x14ac:dyDescent="0.25">
      <c r="A236" s="10">
        <v>20863</v>
      </c>
      <c r="B236" s="2">
        <v>30501383518</v>
      </c>
      <c r="C236" s="2" t="s">
        <v>156</v>
      </c>
      <c r="D236" s="2" t="s">
        <v>44</v>
      </c>
      <c r="E236" s="3">
        <f>VLOOKUP(A236,'[1]Trigo Pan 2021 al 29.04.22'!A$5:T$303,20,0)</f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</row>
    <row r="237" spans="1:16" x14ac:dyDescent="0.25">
      <c r="A237" s="10">
        <v>20824</v>
      </c>
      <c r="B237" s="2">
        <v>30504244586</v>
      </c>
      <c r="C237" s="2" t="s">
        <v>33</v>
      </c>
      <c r="D237" s="2" t="s">
        <v>20</v>
      </c>
      <c r="E237" s="3">
        <f>VLOOKUP(A237,'[1]Trigo Pan 2021 al 29.04.22'!A$5:T$303,20,0)</f>
        <v>667</v>
      </c>
      <c r="F237" s="3">
        <v>2650</v>
      </c>
      <c r="G237" s="3">
        <v>2382</v>
      </c>
      <c r="H237" s="3">
        <v>475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</row>
    <row r="238" spans="1:16" x14ac:dyDescent="0.25">
      <c r="A238" s="10">
        <v>11714</v>
      </c>
      <c r="B238" s="2">
        <v>30508982190</v>
      </c>
      <c r="C238" s="2" t="s">
        <v>124</v>
      </c>
      <c r="D238" s="2" t="s">
        <v>6</v>
      </c>
      <c r="E238" s="3">
        <f>VLOOKUP(A238,'[1]Trigo Pan 2021 al 29.04.22'!A$5:T$303,20,0)</f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</row>
    <row r="239" spans="1:16" x14ac:dyDescent="0.25">
      <c r="A239" s="10">
        <v>24074</v>
      </c>
      <c r="B239" s="2">
        <v>30514392001</v>
      </c>
      <c r="C239" s="2" t="s">
        <v>169</v>
      </c>
      <c r="D239" s="2" t="s">
        <v>20</v>
      </c>
      <c r="E239" s="3">
        <f>VLOOKUP(A239,'[1]Trigo Pan 2021 al 29.04.22'!A$5:T$303,20,0)</f>
        <v>380</v>
      </c>
      <c r="F239" s="3">
        <v>1486</v>
      </c>
      <c r="G239" s="3">
        <v>2044</v>
      </c>
      <c r="H239" s="3">
        <v>1522</v>
      </c>
      <c r="I239" s="3">
        <v>1142</v>
      </c>
      <c r="J239" s="3">
        <v>1632</v>
      </c>
      <c r="K239" s="3">
        <v>0</v>
      </c>
      <c r="L239" s="3">
        <v>0</v>
      </c>
      <c r="M239" s="3">
        <v>0</v>
      </c>
      <c r="N239" s="3">
        <v>0</v>
      </c>
      <c r="O239" s="3">
        <v>91</v>
      </c>
      <c r="P239" s="3">
        <v>28</v>
      </c>
    </row>
    <row r="240" spans="1:16" x14ac:dyDescent="0.25">
      <c r="A240" s="10">
        <v>20445</v>
      </c>
      <c r="B240" s="2">
        <v>30517307099</v>
      </c>
      <c r="C240" s="2" t="s">
        <v>153</v>
      </c>
      <c r="D240" s="2" t="s">
        <v>8</v>
      </c>
      <c r="E240" s="3">
        <f>VLOOKUP(A240,'[1]Trigo Pan 2021 al 29.04.22'!A$5:T$303,20,0)</f>
        <v>0</v>
      </c>
      <c r="F240" s="3">
        <v>0</v>
      </c>
      <c r="G240" s="3">
        <v>0</v>
      </c>
      <c r="H240" s="3">
        <v>0</v>
      </c>
      <c r="I240" s="3">
        <v>84</v>
      </c>
      <c r="J240" s="3">
        <v>735</v>
      </c>
      <c r="K240" s="3">
        <v>906</v>
      </c>
      <c r="L240" s="3">
        <v>408</v>
      </c>
      <c r="M240" s="3">
        <v>640</v>
      </c>
      <c r="N240" s="3">
        <v>484</v>
      </c>
      <c r="O240" s="3">
        <v>0</v>
      </c>
      <c r="P240" s="3">
        <v>801</v>
      </c>
    </row>
    <row r="241" spans="1:16" x14ac:dyDescent="0.25">
      <c r="A241" s="10">
        <v>20046</v>
      </c>
      <c r="B241" s="2">
        <v>30552686531</v>
      </c>
      <c r="C241" s="2" t="s">
        <v>152</v>
      </c>
      <c r="D241" s="2" t="s">
        <v>44</v>
      </c>
      <c r="E241" s="3">
        <f>VLOOKUP(A241,'[1]Trigo Pan 2021 al 29.04.22'!A$5:T$303,20,0)</f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</row>
    <row r="242" spans="1:16" x14ac:dyDescent="0.25">
      <c r="A242" s="10">
        <v>24940</v>
      </c>
      <c r="B242" s="2">
        <v>30577350813</v>
      </c>
      <c r="C242" s="2" t="s">
        <v>175</v>
      </c>
      <c r="D242" s="2" t="s">
        <v>8</v>
      </c>
      <c r="E242" s="3">
        <f>VLOOKUP(A242,'[1]Trigo Pan 2021 al 29.04.22'!A$5:T$303,20,0)</f>
        <v>780</v>
      </c>
      <c r="F242" s="3">
        <v>918</v>
      </c>
      <c r="G242" s="3">
        <v>1290</v>
      </c>
      <c r="H242" s="3">
        <v>747</v>
      </c>
      <c r="I242" s="3">
        <v>114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</row>
    <row r="243" spans="1:16" x14ac:dyDescent="0.25">
      <c r="A243" s="10">
        <v>16291</v>
      </c>
      <c r="B243" s="2">
        <v>30642937304</v>
      </c>
      <c r="C243" s="2" t="s">
        <v>142</v>
      </c>
      <c r="D243" s="2" t="s">
        <v>20</v>
      </c>
      <c r="E243" s="3">
        <f>VLOOKUP(A243,'[1]Trigo Pan 2021 al 29.04.22'!A$5:T$303,20,0)</f>
        <v>0</v>
      </c>
      <c r="F243" s="3">
        <v>43</v>
      </c>
      <c r="G243" s="3">
        <v>64</v>
      </c>
      <c r="H243" s="3">
        <v>98</v>
      </c>
      <c r="I243" s="3">
        <v>190</v>
      </c>
      <c r="J243" s="3">
        <v>30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</row>
    <row r="244" spans="1:16" x14ac:dyDescent="0.25">
      <c r="A244" s="10">
        <v>191941</v>
      </c>
      <c r="B244" s="2">
        <v>30657011807</v>
      </c>
      <c r="C244" s="2" t="s">
        <v>182</v>
      </c>
      <c r="D244" s="2" t="s">
        <v>20</v>
      </c>
      <c r="E244" s="3">
        <f>VLOOKUP(A244,'[1]Trigo Pan 2021 al 29.04.22'!A$5:T$303,20,0)</f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</row>
    <row r="245" spans="1:16" x14ac:dyDescent="0.25">
      <c r="A245" s="10">
        <v>400604</v>
      </c>
      <c r="B245" s="2">
        <v>30657551631</v>
      </c>
      <c r="C245" s="2" t="s">
        <v>198</v>
      </c>
      <c r="D245" s="2" t="s">
        <v>8</v>
      </c>
      <c r="E245" s="3">
        <f>VLOOKUP(A245,'[1]Trigo Pan 2021 al 29.04.22'!A$5:T$303,20,0)</f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</row>
    <row r="246" spans="1:16" x14ac:dyDescent="0.25">
      <c r="A246" s="10">
        <v>21718</v>
      </c>
      <c r="B246" s="2">
        <v>30690448692</v>
      </c>
      <c r="C246" s="2" t="s">
        <v>160</v>
      </c>
      <c r="D246" s="2" t="s">
        <v>20</v>
      </c>
      <c r="E246" s="3">
        <f>VLOOKUP(A246,'[1]Trigo Pan 2021 al 29.04.22'!A$5:T$303,20,0)</f>
        <v>0</v>
      </c>
      <c r="F246" s="3">
        <v>0</v>
      </c>
      <c r="G246" s="3">
        <v>31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</row>
    <row r="247" spans="1:16" x14ac:dyDescent="0.25">
      <c r="A247" s="10">
        <v>408428</v>
      </c>
      <c r="B247" s="2">
        <v>30701843742</v>
      </c>
      <c r="C247" s="2" t="s">
        <v>242</v>
      </c>
      <c r="D247" s="2" t="s">
        <v>20</v>
      </c>
      <c r="E247" s="3">
        <f>VLOOKUP(A247,'[1]Trigo Pan 2021 al 29.04.22'!A$5:T$303,20,0)</f>
        <v>1203</v>
      </c>
      <c r="F247" s="3">
        <v>114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</row>
    <row r="248" spans="1:16" x14ac:dyDescent="0.25">
      <c r="A248" s="10">
        <v>404675</v>
      </c>
      <c r="B248" s="2">
        <v>30707628312</v>
      </c>
      <c r="C248" s="2" t="s">
        <v>241</v>
      </c>
      <c r="D248" s="2" t="s">
        <v>8</v>
      </c>
      <c r="E248" s="3">
        <f>VLOOKUP(A248,'[1]Trigo Pan 2021 al 29.04.22'!A$5:T$303,20,0)</f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</row>
    <row r="249" spans="1:16" x14ac:dyDescent="0.25">
      <c r="A249" s="10">
        <v>23322</v>
      </c>
      <c r="B249" s="2">
        <v>30708442921</v>
      </c>
      <c r="C249" s="2" t="s">
        <v>165</v>
      </c>
      <c r="D249" s="2" t="s">
        <v>44</v>
      </c>
      <c r="E249" s="3">
        <f>VLOOKUP(A249,'[1]Trigo Pan 2021 al 29.04.22'!A$5:T$303,20,0)</f>
        <v>145</v>
      </c>
      <c r="F249" s="3">
        <v>90</v>
      </c>
      <c r="G249" s="3">
        <v>114</v>
      </c>
      <c r="H249" s="3">
        <v>48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61</v>
      </c>
      <c r="P249" s="3">
        <v>0</v>
      </c>
    </row>
    <row r="250" spans="1:16" x14ac:dyDescent="0.25">
      <c r="A250" s="10">
        <v>24146</v>
      </c>
      <c r="B250" s="2">
        <v>30708447761</v>
      </c>
      <c r="C250" s="2" t="s">
        <v>172</v>
      </c>
      <c r="D250" s="2" t="s">
        <v>8</v>
      </c>
      <c r="E250" s="3">
        <f>VLOOKUP(A250,'[1]Trigo Pan 2021 al 29.04.22'!A$5:T$303,20,0)</f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</row>
    <row r="251" spans="1:16" x14ac:dyDescent="0.25">
      <c r="A251" s="10">
        <v>403658</v>
      </c>
      <c r="B251" s="2">
        <v>30708461837</v>
      </c>
      <c r="C251" s="2" t="s">
        <v>202</v>
      </c>
      <c r="D251" s="2" t="s">
        <v>20</v>
      </c>
      <c r="E251" s="3">
        <f>VLOOKUP(A251,'[1]Trigo Pan 2021 al 29.04.22'!A$5:T$303,20,0)</f>
        <v>631</v>
      </c>
      <c r="F251" s="3">
        <v>1655</v>
      </c>
      <c r="G251" s="3">
        <v>111</v>
      </c>
      <c r="H251" s="3">
        <v>618</v>
      </c>
      <c r="I251" s="3">
        <v>37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</row>
    <row r="252" spans="1:16" x14ac:dyDescent="0.25">
      <c r="A252" s="10">
        <v>208761</v>
      </c>
      <c r="B252" s="2">
        <v>30709359238</v>
      </c>
      <c r="C252" s="2" t="s">
        <v>191</v>
      </c>
      <c r="D252" s="2" t="s">
        <v>44</v>
      </c>
      <c r="E252" s="3">
        <f>VLOOKUP(A252,'[1]Trigo Pan 2021 al 29.04.22'!A$5:T$303,20,0)</f>
        <v>224</v>
      </c>
      <c r="F252" s="3">
        <v>46</v>
      </c>
      <c r="G252" s="3">
        <v>26</v>
      </c>
      <c r="H252" s="3">
        <v>88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</row>
    <row r="253" spans="1:16" x14ac:dyDescent="0.25">
      <c r="A253" s="10">
        <v>25151</v>
      </c>
      <c r="B253" s="2">
        <v>30709892238</v>
      </c>
      <c r="C253" s="2" t="s">
        <v>176</v>
      </c>
      <c r="D253" s="2" t="s">
        <v>6</v>
      </c>
      <c r="E253" s="3">
        <f>VLOOKUP(A253,'[1]Trigo Pan 2021 al 29.04.22'!A$5:T$303,20,0)</f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88</v>
      </c>
      <c r="N253" s="3">
        <v>32</v>
      </c>
      <c r="O253" s="3">
        <v>0</v>
      </c>
      <c r="P253" s="3">
        <v>0</v>
      </c>
    </row>
    <row r="254" spans="1:16" x14ac:dyDescent="0.25">
      <c r="A254" s="10">
        <v>401461</v>
      </c>
      <c r="B254" s="2">
        <v>30710257295</v>
      </c>
      <c r="C254" s="2" t="s">
        <v>199</v>
      </c>
      <c r="D254" s="2" t="s">
        <v>20</v>
      </c>
      <c r="E254" s="3">
        <f>VLOOKUP(A254,'[1]Trigo Pan 2021 al 29.04.22'!A$5:T$303,20,0)</f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</row>
    <row r="255" spans="1:16" x14ac:dyDescent="0.25">
      <c r="A255" s="10">
        <v>206441</v>
      </c>
      <c r="B255" s="2">
        <v>30710270143</v>
      </c>
      <c r="C255" s="2" t="s">
        <v>189</v>
      </c>
      <c r="D255" s="2" t="s">
        <v>6</v>
      </c>
      <c r="E255" s="3">
        <f>VLOOKUP(A255,'[1]Trigo Pan 2021 al 29.04.22'!A$5:T$303,20,0)</f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</row>
    <row r="256" spans="1:16" x14ac:dyDescent="0.25">
      <c r="A256" s="10">
        <v>193962</v>
      </c>
      <c r="B256" s="2">
        <v>30710557957</v>
      </c>
      <c r="C256" s="2" t="s">
        <v>117</v>
      </c>
      <c r="D256" s="2" t="s">
        <v>20</v>
      </c>
      <c r="E256" s="3">
        <f>VLOOKUP(A256,'[1]Trigo Pan 2021 al 29.04.22'!A$5:T$303,20,0)</f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</row>
    <row r="257" spans="1:16" x14ac:dyDescent="0.25">
      <c r="A257" s="23">
        <v>528813</v>
      </c>
      <c r="B257" s="2">
        <v>30714265896</v>
      </c>
      <c r="C257" s="2" t="s">
        <v>126</v>
      </c>
      <c r="D257" s="2" t="s">
        <v>20</v>
      </c>
      <c r="E257" s="3"/>
      <c r="F257" s="3"/>
      <c r="G257" s="3"/>
      <c r="H257" s="3">
        <v>0</v>
      </c>
      <c r="I257" s="3">
        <v>0</v>
      </c>
      <c r="J257" s="3">
        <v>391</v>
      </c>
      <c r="K257" s="3">
        <v>563</v>
      </c>
      <c r="L257" s="3">
        <v>565</v>
      </c>
      <c r="M257" s="3">
        <v>624</v>
      </c>
      <c r="N257" s="3">
        <v>465</v>
      </c>
      <c r="O257" s="3">
        <v>176</v>
      </c>
      <c r="P257" s="3">
        <v>263</v>
      </c>
    </row>
    <row r="258" spans="1:16" x14ac:dyDescent="0.25">
      <c r="A258" s="10">
        <v>12014</v>
      </c>
      <c r="B258" s="2">
        <v>30714265896</v>
      </c>
      <c r="C258" s="2" t="s">
        <v>126</v>
      </c>
      <c r="D258" s="2" t="s">
        <v>20</v>
      </c>
      <c r="E258" s="3">
        <f>VLOOKUP(A258,'[1]Trigo Pan 2021 al 29.04.22'!A$5:T$303,20,0)</f>
        <v>48</v>
      </c>
      <c r="F258" s="3">
        <v>71</v>
      </c>
      <c r="G258" s="3">
        <v>0</v>
      </c>
      <c r="H258" s="3">
        <v>60</v>
      </c>
      <c r="I258" s="3">
        <v>161</v>
      </c>
      <c r="J258" s="3">
        <v>198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</row>
    <row r="259" spans="1:16" x14ac:dyDescent="0.25">
      <c r="A259" s="10">
        <v>408411</v>
      </c>
      <c r="B259" s="2">
        <v>30715118773</v>
      </c>
      <c r="C259" s="2" t="s">
        <v>208</v>
      </c>
      <c r="D259" s="2" t="s">
        <v>44</v>
      </c>
      <c r="E259" s="3">
        <f>VLOOKUP(A259,'[1]Trigo Pan 2021 al 29.04.22'!A$5:T$303,20,0)</f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</row>
    <row r="260" spans="1:16" x14ac:dyDescent="0.25">
      <c r="A260" s="10">
        <v>20571</v>
      </c>
      <c r="B260" s="2">
        <v>33502232229</v>
      </c>
      <c r="C260" s="2" t="s">
        <v>154</v>
      </c>
      <c r="D260" s="2" t="s">
        <v>8</v>
      </c>
      <c r="E260" s="3">
        <f>VLOOKUP(A260,'[1]Trigo Pan 2021 al 29.04.22'!A$5:T$303,20,0)</f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</row>
    <row r="261" spans="1:16" x14ac:dyDescent="0.25">
      <c r="A261" s="10">
        <v>525517</v>
      </c>
      <c r="B261" s="2">
        <v>30716352206</v>
      </c>
      <c r="C261" s="2" t="s">
        <v>245</v>
      </c>
      <c r="D261" s="2" t="s">
        <v>6</v>
      </c>
      <c r="E261" s="3">
        <f>VLOOKUP(A261,'[1]Trigo Pan 2021 al 29.04.22'!A$5:T$303,20,0)</f>
        <v>1033</v>
      </c>
      <c r="F261" s="3">
        <v>1397</v>
      </c>
      <c r="G261" s="3">
        <v>1517</v>
      </c>
      <c r="H261" s="3">
        <v>1446</v>
      </c>
      <c r="I261" s="3">
        <v>1354</v>
      </c>
      <c r="J261" s="3">
        <v>1424</v>
      </c>
      <c r="K261" s="3">
        <v>1456</v>
      </c>
      <c r="L261" s="3">
        <v>1651</v>
      </c>
      <c r="M261" s="3">
        <v>1425</v>
      </c>
      <c r="N261" s="3">
        <v>1299</v>
      </c>
      <c r="O261" s="3">
        <v>1331</v>
      </c>
      <c r="P261" s="3">
        <v>660</v>
      </c>
    </row>
    <row r="262" spans="1:16" x14ac:dyDescent="0.25">
      <c r="A262" s="10">
        <v>525669</v>
      </c>
      <c r="B262" s="2">
        <v>30538382589</v>
      </c>
      <c r="C262" s="2" t="s">
        <v>246</v>
      </c>
      <c r="D262" s="2" t="s">
        <v>8</v>
      </c>
      <c r="E262" s="3">
        <f>VLOOKUP(A262,'[1]Trigo Pan 2021 al 29.04.22'!A$5:T$303,20,0)</f>
        <v>0</v>
      </c>
      <c r="F262" s="3">
        <v>27</v>
      </c>
      <c r="G262" s="3">
        <v>32</v>
      </c>
      <c r="H262" s="3">
        <v>7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</row>
    <row r="263" spans="1:16" x14ac:dyDescent="0.25">
      <c r="A263" s="10">
        <v>21147</v>
      </c>
      <c r="B263" s="2">
        <v>30500120882</v>
      </c>
      <c r="C263" s="2" t="s">
        <v>25</v>
      </c>
      <c r="D263" s="2" t="s">
        <v>8</v>
      </c>
      <c r="E263" s="3">
        <f>VLOOKUP(A263,'[1]Trigo Pan 2021 al 29.04.22'!A$5:T$303,20,0)</f>
        <v>9</v>
      </c>
      <c r="F263" s="3">
        <v>0</v>
      </c>
      <c r="G263" s="3">
        <v>14</v>
      </c>
      <c r="H263" s="3">
        <v>12</v>
      </c>
      <c r="I263" s="3">
        <v>9</v>
      </c>
      <c r="J263" s="3">
        <v>29</v>
      </c>
      <c r="K263" s="3">
        <v>10</v>
      </c>
      <c r="L263" s="3">
        <v>10</v>
      </c>
      <c r="M263" s="3">
        <v>18</v>
      </c>
      <c r="N263" s="3">
        <v>9</v>
      </c>
      <c r="O263" s="3">
        <v>8</v>
      </c>
      <c r="P263" s="3">
        <v>41</v>
      </c>
    </row>
    <row r="264" spans="1:16" x14ac:dyDescent="0.25">
      <c r="A264" s="10">
        <v>204742</v>
      </c>
      <c r="B264" s="2">
        <v>30500120882</v>
      </c>
      <c r="C264" s="2" t="s">
        <v>25</v>
      </c>
      <c r="D264" s="2" t="s">
        <v>8</v>
      </c>
      <c r="E264" s="3">
        <f>VLOOKUP(A264,'[1]Trigo Pan 2021 al 29.04.22'!A$5:T$303,20,0)</f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</row>
    <row r="265" spans="1:16" x14ac:dyDescent="0.25">
      <c r="A265" s="10">
        <v>13662</v>
      </c>
      <c r="B265" s="2">
        <v>30508360645</v>
      </c>
      <c r="C265" s="2" t="s">
        <v>247</v>
      </c>
      <c r="D265" s="2" t="s">
        <v>8</v>
      </c>
      <c r="E265" s="3"/>
      <c r="F265" s="3">
        <v>0</v>
      </c>
      <c r="G265" s="3">
        <v>0</v>
      </c>
      <c r="H265" s="3">
        <v>3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</row>
    <row r="266" spans="1:16" x14ac:dyDescent="0.25">
      <c r="A266" s="10">
        <v>401363</v>
      </c>
      <c r="B266" s="2">
        <v>30508360645</v>
      </c>
      <c r="C266" s="2" t="s">
        <v>247</v>
      </c>
      <c r="D266" s="2" t="s">
        <v>8</v>
      </c>
      <c r="E266" s="3">
        <f>VLOOKUP(A266,'[1]Trigo Pan 2021 al 29.04.22'!A$5:T$303,20,0)</f>
        <v>0</v>
      </c>
      <c r="F266" s="3">
        <v>0</v>
      </c>
      <c r="G266" s="3">
        <v>0</v>
      </c>
      <c r="H266" s="3">
        <v>21</v>
      </c>
      <c r="I266" s="3">
        <v>7</v>
      </c>
      <c r="J266" s="3">
        <v>0</v>
      </c>
      <c r="K266" s="3">
        <v>0</v>
      </c>
      <c r="L266" s="3">
        <v>0</v>
      </c>
      <c r="M266" s="3">
        <v>18</v>
      </c>
      <c r="N266" s="3">
        <v>0</v>
      </c>
      <c r="O266" s="3">
        <v>0</v>
      </c>
      <c r="P266" s="3">
        <v>0</v>
      </c>
    </row>
    <row r="267" spans="1:16" x14ac:dyDescent="0.25">
      <c r="A267" s="10">
        <v>25628</v>
      </c>
      <c r="B267" s="2">
        <v>30709384704</v>
      </c>
      <c r="C267" s="2" t="s">
        <v>251</v>
      </c>
      <c r="D267" t="s">
        <v>8</v>
      </c>
      <c r="E267" s="3">
        <f>VLOOKUP(A267,'[1]Trigo Pan 2021 al 29.04.22'!A$5:T$303,20,0)</f>
        <v>10</v>
      </c>
      <c r="F267" s="3">
        <v>0</v>
      </c>
      <c r="G267" s="3">
        <v>7</v>
      </c>
      <c r="H267" s="3">
        <v>30</v>
      </c>
      <c r="I267" s="3">
        <v>76</v>
      </c>
      <c r="J267" s="3">
        <v>45</v>
      </c>
      <c r="K267" s="3">
        <v>32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</row>
    <row r="268" spans="1:16" x14ac:dyDescent="0.25">
      <c r="A268" s="10">
        <v>401674</v>
      </c>
      <c r="B268" s="2">
        <v>30709000434</v>
      </c>
      <c r="C268" s="2" t="s">
        <v>250</v>
      </c>
      <c r="D268" s="2" t="s">
        <v>44</v>
      </c>
      <c r="E268" s="3">
        <f>VLOOKUP(A268,'[1]Trigo Pan 2021 al 29.04.22'!A$5:T$303,20,0)</f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</row>
    <row r="269" spans="1:16" x14ac:dyDescent="0.25">
      <c r="A269" s="10">
        <v>15353</v>
      </c>
      <c r="B269" s="2">
        <v>30670797844</v>
      </c>
      <c r="C269" s="2" t="s">
        <v>252</v>
      </c>
      <c r="D269" s="2" t="s">
        <v>20</v>
      </c>
      <c r="E269" s="3">
        <f>VLOOKUP(A269,'[1]Trigo Pan 2021 al 29.04.22'!A$5:T$303,20,0)</f>
        <v>120</v>
      </c>
      <c r="F269" s="3">
        <v>150</v>
      </c>
      <c r="G269" s="3">
        <v>27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</row>
    <row r="270" spans="1:16" x14ac:dyDescent="0.25">
      <c r="A270" s="10">
        <v>22088</v>
      </c>
      <c r="B270" s="2">
        <v>30660685908</v>
      </c>
      <c r="C270" s="2" t="s">
        <v>253</v>
      </c>
      <c r="D270" s="2" t="s">
        <v>53</v>
      </c>
      <c r="E270" s="3">
        <f>VLOOKUP(A270,'[1]Trigo Pan 2021 al 29.04.22'!A$5:T$303,20,0)</f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</row>
    <row r="271" spans="1:16" x14ac:dyDescent="0.25">
      <c r="A271" s="10">
        <v>12353</v>
      </c>
      <c r="B271" s="2">
        <v>30664238965</v>
      </c>
      <c r="C271" s="2" t="s">
        <v>248</v>
      </c>
      <c r="D271" t="s">
        <v>8</v>
      </c>
      <c r="E271" s="3">
        <f>VLOOKUP(A271,'[1]Trigo Pan 2021 al 29.04.22'!A$5:T$303,20,0)</f>
        <v>4</v>
      </c>
      <c r="F271" s="3">
        <v>75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</row>
    <row r="272" spans="1:16" x14ac:dyDescent="0.25">
      <c r="A272" s="10">
        <v>524171</v>
      </c>
      <c r="B272" s="2">
        <v>30716244632</v>
      </c>
      <c r="C272" s="2" t="s">
        <v>254</v>
      </c>
      <c r="D272" s="2" t="s">
        <v>8</v>
      </c>
      <c r="E272" s="3">
        <f>VLOOKUP(A272,'[1]Trigo Pan 2021 al 29.04.22'!A$5:T$303,20,0)</f>
        <v>88</v>
      </c>
      <c r="F272" s="3">
        <v>42</v>
      </c>
      <c r="G272" s="3">
        <v>22</v>
      </c>
      <c r="H272" s="3">
        <v>216</v>
      </c>
      <c r="I272" s="3">
        <v>1</v>
      </c>
      <c r="J272" s="3">
        <v>1</v>
      </c>
      <c r="K272" s="3">
        <v>34</v>
      </c>
      <c r="L272" s="3">
        <v>51</v>
      </c>
      <c r="M272" s="3">
        <v>37</v>
      </c>
      <c r="N272" s="3">
        <v>1</v>
      </c>
      <c r="O272" s="3">
        <v>9</v>
      </c>
      <c r="P272" s="3">
        <v>24</v>
      </c>
    </row>
    <row r="273" spans="1:16" x14ac:dyDescent="0.25">
      <c r="A273" s="10">
        <v>22793</v>
      </c>
      <c r="B273" s="2">
        <v>30502793175</v>
      </c>
      <c r="C273" s="2" t="s">
        <v>255</v>
      </c>
      <c r="D273" s="2" t="s">
        <v>8</v>
      </c>
      <c r="E273" s="3">
        <f>VLOOKUP(A273,'[1]Trigo Pan 2021 al 29.04.22'!A$5:T$303,20,0)</f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</row>
    <row r="274" spans="1:16" x14ac:dyDescent="0.25">
      <c r="A274" s="10">
        <v>21373</v>
      </c>
      <c r="B274" s="2">
        <v>30615374640</v>
      </c>
      <c r="C274" s="2" t="s">
        <v>256</v>
      </c>
      <c r="D274" s="2" t="s">
        <v>44</v>
      </c>
      <c r="E274" s="3">
        <f>VLOOKUP(A274,'[1]Trigo Pan 2021 al 29.04.22'!A$5:T$303,20,0)</f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</row>
    <row r="275" spans="1:16" x14ac:dyDescent="0.25">
      <c r="A275" s="10">
        <v>25676</v>
      </c>
      <c r="B275" s="2">
        <v>30667361873</v>
      </c>
      <c r="C275" s="2" t="s">
        <v>257</v>
      </c>
      <c r="D275" s="2" t="s">
        <v>8</v>
      </c>
      <c r="E275" s="3">
        <f>VLOOKUP(A275,'[1]Trigo Pan 2021 al 29.04.22'!A$5:T$303,20,0)</f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</row>
    <row r="276" spans="1:16" x14ac:dyDescent="0.25">
      <c r="A276" s="10">
        <v>13685</v>
      </c>
      <c r="B276" s="2">
        <v>20208497651</v>
      </c>
      <c r="C276" s="2" t="s">
        <v>258</v>
      </c>
      <c r="D276" s="2" t="s">
        <v>6</v>
      </c>
      <c r="E276" s="3">
        <f>VLOOKUP(A276,'[1]Trigo Pan 2021 al 29.04.22'!A$5:T$303,20,0)</f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</row>
    <row r="277" spans="1:16" x14ac:dyDescent="0.25">
      <c r="A277" s="10">
        <v>405062</v>
      </c>
      <c r="B277" s="2">
        <v>30522558857</v>
      </c>
      <c r="C277" s="2" t="s">
        <v>262</v>
      </c>
      <c r="D277" s="2" t="s">
        <v>8</v>
      </c>
      <c r="E277" s="3">
        <f>VLOOKUP(A277,'[1]Trigo Pan 2021 al 29.04.22'!A$5:T$303,20,0)</f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</row>
    <row r="278" spans="1:16" x14ac:dyDescent="0.25">
      <c r="A278" s="10">
        <v>23219</v>
      </c>
      <c r="B278" s="2">
        <v>30625459490</v>
      </c>
      <c r="C278" s="2" t="s">
        <v>263</v>
      </c>
      <c r="D278" s="2" t="s">
        <v>8</v>
      </c>
      <c r="E278" s="3">
        <f>VLOOKUP(A278,'[1]Trigo Pan 2021 al 29.04.22'!A$5:T$303,20,0)</f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4</v>
      </c>
      <c r="O278" s="3">
        <v>0</v>
      </c>
      <c r="P278" s="3">
        <v>0</v>
      </c>
    </row>
    <row r="279" spans="1:16" x14ac:dyDescent="0.25">
      <c r="A279" s="10">
        <v>203241</v>
      </c>
      <c r="B279" s="2">
        <v>30705468008</v>
      </c>
      <c r="C279" s="2" t="s">
        <v>264</v>
      </c>
      <c r="D279" s="2" t="s">
        <v>6</v>
      </c>
      <c r="E279" s="3">
        <f>VLOOKUP(A279,'[1]Trigo Pan 2021 al 29.04.22'!A$5:T$303,20,0)</f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</row>
    <row r="280" spans="1:16" x14ac:dyDescent="0.25">
      <c r="A280" s="10">
        <v>21764</v>
      </c>
      <c r="B280" s="2">
        <v>30707129103</v>
      </c>
      <c r="C280" s="2" t="s">
        <v>265</v>
      </c>
      <c r="D280" s="2" t="s">
        <v>44</v>
      </c>
      <c r="E280" s="3">
        <f>VLOOKUP(A280,'[1]Trigo Pan 2021 al 29.04.22'!A$5:T$303,20,0)</f>
        <v>0</v>
      </c>
      <c r="F280" s="3">
        <v>0</v>
      </c>
      <c r="G280" s="3">
        <v>0</v>
      </c>
      <c r="H280" s="3">
        <v>138</v>
      </c>
      <c r="I280" s="3">
        <v>96</v>
      </c>
      <c r="J280" s="3">
        <v>71</v>
      </c>
      <c r="K280" s="3">
        <v>46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</row>
    <row r="281" spans="1:16" x14ac:dyDescent="0.25">
      <c r="A281" s="10">
        <v>519240</v>
      </c>
      <c r="B281" s="2">
        <v>30712373292</v>
      </c>
      <c r="C281" s="2" t="s">
        <v>266</v>
      </c>
      <c r="D281" s="2" t="s">
        <v>8</v>
      </c>
      <c r="E281" s="3">
        <f>VLOOKUP(A281,'[1]Trigo Pan 2021 al 29.04.22'!A$5:T$303,20,0)</f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</row>
    <row r="282" spans="1:16" x14ac:dyDescent="0.25">
      <c r="A282" s="10">
        <v>15673</v>
      </c>
      <c r="B282" s="2">
        <v>30689467535</v>
      </c>
      <c r="C282" s="2" t="s">
        <v>259</v>
      </c>
      <c r="D282" s="2" t="s">
        <v>44</v>
      </c>
      <c r="E282" s="3">
        <f>VLOOKUP(A282,'[1]Trigo Pan 2021 al 29.04.22'!A$5:T$303,20,0)</f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</row>
    <row r="283" spans="1:16" x14ac:dyDescent="0.25">
      <c r="A283" s="10">
        <v>13148</v>
      </c>
      <c r="B283" s="2">
        <v>30629493219</v>
      </c>
      <c r="C283" s="2" t="s">
        <v>269</v>
      </c>
      <c r="D283" s="2" t="s">
        <v>8</v>
      </c>
      <c r="E283" s="3">
        <f>VLOOKUP(A283,'[1]Trigo Pan 2021 al 29.04.22'!A$5:T$303,20,0)</f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</row>
    <row r="284" spans="1:16" x14ac:dyDescent="0.25">
      <c r="A284" s="10">
        <v>524800</v>
      </c>
      <c r="B284" s="2">
        <v>30707821430</v>
      </c>
      <c r="C284" s="2" t="s">
        <v>270</v>
      </c>
      <c r="D284" s="2" t="s">
        <v>8</v>
      </c>
      <c r="E284" s="3">
        <f>VLOOKUP(A284,'[1]Trigo Pan 2021 al 29.04.22'!A$5:T$303,20,0)</f>
        <v>8</v>
      </c>
      <c r="F284" s="3">
        <v>4</v>
      </c>
      <c r="G284" s="3">
        <v>1</v>
      </c>
      <c r="H284" s="3">
        <v>3</v>
      </c>
      <c r="I284" s="3">
        <v>9</v>
      </c>
      <c r="J284" s="3">
        <v>0</v>
      </c>
      <c r="K284" s="3">
        <v>8</v>
      </c>
      <c r="L284" s="3">
        <v>11</v>
      </c>
      <c r="M284" s="3">
        <v>23</v>
      </c>
      <c r="N284" s="3">
        <v>17</v>
      </c>
      <c r="O284" s="3">
        <v>10</v>
      </c>
      <c r="P284" s="3">
        <v>5</v>
      </c>
    </row>
    <row r="285" spans="1:16" x14ac:dyDescent="0.25">
      <c r="A285" s="10">
        <v>406207</v>
      </c>
      <c r="B285" s="2">
        <v>30708504110</v>
      </c>
      <c r="C285" s="2" t="s">
        <v>271</v>
      </c>
      <c r="D285" s="2" t="s">
        <v>6</v>
      </c>
      <c r="E285" s="3">
        <f>VLOOKUP(A285,'[1]Trigo Pan 2021 al 29.04.22'!A$5:T$303,20,0)</f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</row>
    <row r="286" spans="1:16" x14ac:dyDescent="0.25">
      <c r="A286" s="10">
        <v>22869</v>
      </c>
      <c r="B286" s="2">
        <v>33707373909</v>
      </c>
      <c r="C286" s="2" t="s">
        <v>272</v>
      </c>
      <c r="D286" s="2" t="s">
        <v>44</v>
      </c>
      <c r="E286" s="3">
        <f>VLOOKUP(A286,'[1]Trigo Pan 2021 al 29.04.22'!A$5:T$303,20,0)</f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</row>
    <row r="287" spans="1:16" x14ac:dyDescent="0.25">
      <c r="A287" s="21">
        <v>22925</v>
      </c>
      <c r="B287" s="2">
        <v>30503348728</v>
      </c>
      <c r="C287" s="2" t="s">
        <v>273</v>
      </c>
      <c r="D287" s="2" t="s">
        <v>44</v>
      </c>
      <c r="E287" s="3">
        <f>VLOOKUP(A287,'[1]Trigo Pan 2021 al 29.04.22'!A$5:T$303,20,0)</f>
        <v>0</v>
      </c>
      <c r="F287" s="3">
        <v>0</v>
      </c>
      <c r="G287" s="3">
        <v>0</v>
      </c>
      <c r="H287" s="3">
        <v>0</v>
      </c>
      <c r="I287" s="3">
        <v>9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</row>
    <row r="288" spans="1:16" x14ac:dyDescent="0.25">
      <c r="A288" s="21">
        <v>526342</v>
      </c>
      <c r="B288" s="2">
        <v>30530985624</v>
      </c>
      <c r="C288" s="2" t="s">
        <v>274</v>
      </c>
      <c r="D288" s="2" t="s">
        <v>44</v>
      </c>
      <c r="E288" s="3">
        <f>VLOOKUP(A288,'[1]Trigo Pan 2021 al 29.04.22'!A$5:T$303,20,0)</f>
        <v>3</v>
      </c>
      <c r="F288" s="3">
        <v>0</v>
      </c>
      <c r="G288" s="3">
        <v>2</v>
      </c>
      <c r="H288" s="3">
        <v>0</v>
      </c>
      <c r="I288" s="3">
        <v>0</v>
      </c>
      <c r="J288" s="3">
        <v>0</v>
      </c>
      <c r="K288" s="3">
        <v>4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</row>
    <row r="289" spans="1:16" x14ac:dyDescent="0.25">
      <c r="A289" s="21">
        <v>25086</v>
      </c>
      <c r="B289" s="2">
        <v>30708057009</v>
      </c>
      <c r="C289" s="2" t="s">
        <v>275</v>
      </c>
      <c r="D289" s="2" t="s">
        <v>6</v>
      </c>
      <c r="E289" s="3">
        <f>VLOOKUP(A289,'[1]Trigo Pan 2021 al 29.04.22'!A$5:T$303,20,0)</f>
        <v>0</v>
      </c>
      <c r="F289" s="3">
        <v>0</v>
      </c>
      <c r="G289" s="3">
        <v>8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</row>
    <row r="290" spans="1:16" x14ac:dyDescent="0.25">
      <c r="A290" s="11">
        <v>524863</v>
      </c>
      <c r="B290" s="2">
        <v>30716285746</v>
      </c>
      <c r="C290" s="2" t="s">
        <v>276</v>
      </c>
      <c r="D290" s="2" t="s">
        <v>8</v>
      </c>
      <c r="E290" s="3">
        <f>VLOOKUP(A290,'[1]Trigo Pan 2021 al 29.04.22'!A$5:T$303,20,0)</f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</row>
    <row r="291" spans="1:16" x14ac:dyDescent="0.25">
      <c r="A291" s="11">
        <v>5121</v>
      </c>
      <c r="B291" s="2">
        <v>30716392380</v>
      </c>
      <c r="C291" s="2" t="s">
        <v>277</v>
      </c>
      <c r="D291" s="2" t="s">
        <v>8</v>
      </c>
      <c r="E291" s="3">
        <f>VLOOKUP(A291,'[1]Trigo Pan 2021 al 29.04.22'!A$5:T$303,20,0)</f>
        <v>2756</v>
      </c>
      <c r="F291" s="3">
        <v>2244</v>
      </c>
      <c r="G291" s="3">
        <v>3552</v>
      </c>
      <c r="H291" s="3">
        <v>2786</v>
      </c>
      <c r="I291" s="3">
        <v>2015</v>
      </c>
      <c r="J291" s="3">
        <v>1773</v>
      </c>
      <c r="K291" s="3">
        <v>2400</v>
      </c>
      <c r="L291" s="3">
        <v>2483</v>
      </c>
      <c r="M291" s="3">
        <v>2335</v>
      </c>
      <c r="N291" s="3">
        <v>1915</v>
      </c>
      <c r="O291" s="3">
        <v>1627</v>
      </c>
      <c r="P291" s="3">
        <v>1777</v>
      </c>
    </row>
    <row r="292" spans="1:16" x14ac:dyDescent="0.25">
      <c r="A292" s="11">
        <v>5155</v>
      </c>
      <c r="B292" s="2">
        <v>30716821958</v>
      </c>
      <c r="C292" s="2" t="s">
        <v>278</v>
      </c>
      <c r="D292" s="2" t="s">
        <v>279</v>
      </c>
      <c r="E292" s="3">
        <f>VLOOKUP(A292,'[1]Trigo Pan 2021 al 29.04.22'!A$5:T$303,20,0)</f>
        <v>201</v>
      </c>
      <c r="F292" s="3">
        <v>211</v>
      </c>
      <c r="G292" s="3">
        <v>310</v>
      </c>
      <c r="H292" s="3">
        <v>152</v>
      </c>
      <c r="I292" s="3">
        <v>263</v>
      </c>
      <c r="J292" s="3">
        <v>254</v>
      </c>
      <c r="K292" s="3">
        <v>494</v>
      </c>
      <c r="L292" s="3">
        <v>351</v>
      </c>
      <c r="M292" s="3">
        <v>431</v>
      </c>
      <c r="N292" s="3">
        <v>517</v>
      </c>
      <c r="O292" s="3">
        <v>597</v>
      </c>
      <c r="P292" s="3">
        <v>297</v>
      </c>
    </row>
    <row r="293" spans="1:16" x14ac:dyDescent="0.25">
      <c r="A293" s="21">
        <v>520181</v>
      </c>
      <c r="B293" s="19">
        <v>30710882513</v>
      </c>
      <c r="C293" s="19" t="s">
        <v>281</v>
      </c>
      <c r="D293" s="2" t="s">
        <v>53</v>
      </c>
      <c r="E293" s="3">
        <f>VLOOKUP(A293,'[1]Trigo Pan 2021 al 29.04.22'!A$5:T$303,20,0)</f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0</v>
      </c>
      <c r="P293" s="3">
        <v>1</v>
      </c>
    </row>
    <row r="294" spans="1:16" x14ac:dyDescent="0.25">
      <c r="A294" s="11">
        <v>207221</v>
      </c>
      <c r="B294" s="2">
        <v>30501046538</v>
      </c>
      <c r="C294" s="2" t="s">
        <v>280</v>
      </c>
      <c r="D294" s="2" t="s">
        <v>60</v>
      </c>
      <c r="E294" s="3">
        <f>VLOOKUP(A294,'[1]Trigo Pan 2021 al 29.04.22'!A$5:T$303,20,0)</f>
        <v>5</v>
      </c>
      <c r="F294" s="3">
        <v>5</v>
      </c>
      <c r="G294" s="3">
        <v>0</v>
      </c>
      <c r="H294" s="3">
        <v>5</v>
      </c>
      <c r="I294" s="3">
        <v>6</v>
      </c>
      <c r="J294" s="3">
        <v>6</v>
      </c>
      <c r="K294" s="3">
        <v>4</v>
      </c>
      <c r="L294" s="3">
        <v>4</v>
      </c>
      <c r="M294" s="3">
        <v>6</v>
      </c>
      <c r="N294" s="3">
        <v>8</v>
      </c>
      <c r="O294" s="3">
        <v>9</v>
      </c>
      <c r="P294" s="3">
        <v>7</v>
      </c>
    </row>
    <row r="295" spans="1:16" x14ac:dyDescent="0.25">
      <c r="A295" s="11">
        <v>5035</v>
      </c>
      <c r="B295" s="2">
        <v>30500858628</v>
      </c>
      <c r="C295" s="2" t="s">
        <v>10</v>
      </c>
      <c r="D295" s="2" t="s">
        <v>8</v>
      </c>
      <c r="E295" s="3">
        <f>VLOOKUP(A295,'[1]Trigo Pan 2021 al 29.04.22'!A$5:T$303,20,0)</f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</row>
    <row r="296" spans="1:16" x14ac:dyDescent="0.25">
      <c r="A296" s="11">
        <v>211221</v>
      </c>
      <c r="B296" s="2">
        <v>30710365381</v>
      </c>
      <c r="C296" s="2" t="s">
        <v>283</v>
      </c>
      <c r="D296" s="2" t="s">
        <v>44</v>
      </c>
      <c r="E296" s="3">
        <f>VLOOKUP(A296,'[1]Trigo Pan 2021 al 29.04.22'!A$5:T$303,20,0)</f>
        <v>35</v>
      </c>
      <c r="F296" s="3">
        <v>20</v>
      </c>
      <c r="G296" s="3">
        <v>3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</row>
    <row r="297" spans="1:16" x14ac:dyDescent="0.25">
      <c r="A297" s="11">
        <v>21643</v>
      </c>
      <c r="B297" s="2">
        <v>30615770791</v>
      </c>
      <c r="C297" s="2" t="s">
        <v>284</v>
      </c>
      <c r="D297" s="2" t="s">
        <v>20</v>
      </c>
      <c r="E297" s="3">
        <f>VLOOKUP(A297,'[1]Trigo Pan 2021 al 29.04.22'!A$5:T$303,20,0)</f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40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</row>
    <row r="298" spans="1:16" x14ac:dyDescent="0.25">
      <c r="A298" s="11">
        <v>11735</v>
      </c>
      <c r="B298" s="2">
        <v>30516621385</v>
      </c>
      <c r="C298" s="2" t="s">
        <v>285</v>
      </c>
      <c r="D298" s="2" t="s">
        <v>20</v>
      </c>
      <c r="E298" s="3">
        <f>VLOOKUP(A298,'[1]Trigo Pan 2021 al 29.04.22'!A$5:T$303,20,0)</f>
        <v>0</v>
      </c>
      <c r="F298" s="3">
        <v>148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</row>
    <row r="299" spans="1:16" x14ac:dyDescent="0.25">
      <c r="A299" s="11">
        <v>11339</v>
      </c>
      <c r="B299" s="2">
        <v>30527921992</v>
      </c>
      <c r="C299" s="2" t="s">
        <v>286</v>
      </c>
      <c r="D299" s="2" t="s">
        <v>44</v>
      </c>
      <c r="E299" s="3">
        <f>VLOOKUP(A299,'[1]Trigo Pan 2021 al 29.04.22'!A$5:T$303,20,0)</f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</row>
    <row r="300" spans="1:16" x14ac:dyDescent="0.25">
      <c r="A300" s="11">
        <v>25023</v>
      </c>
      <c r="B300" s="2">
        <v>30708881682</v>
      </c>
      <c r="C300" s="2" t="s">
        <v>287</v>
      </c>
      <c r="D300" s="2" t="s">
        <v>60</v>
      </c>
      <c r="E300" s="3">
        <f>VLOOKUP(A300,'[1]Trigo Pan 2021 al 29.04.22'!A$5:T$303,20,0)</f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</row>
    <row r="301" spans="1:16" x14ac:dyDescent="0.25">
      <c r="A301" s="11">
        <v>527592</v>
      </c>
      <c r="B301" s="2">
        <v>30717188698</v>
      </c>
      <c r="C301" s="2" t="s">
        <v>288</v>
      </c>
      <c r="D301" s="2" t="s">
        <v>44</v>
      </c>
      <c r="E301" s="3">
        <f>VLOOKUP(A301,'[1]Trigo Pan 2021 al 29.04.22'!A$5:T$303,20,0)</f>
        <v>0</v>
      </c>
      <c r="F301" s="3">
        <v>0</v>
      </c>
      <c r="G301" s="3">
        <v>361</v>
      </c>
      <c r="H301" s="3">
        <v>175</v>
      </c>
      <c r="I301" s="3">
        <v>177</v>
      </c>
      <c r="J301" s="3">
        <v>198</v>
      </c>
      <c r="K301" s="3">
        <v>229</v>
      </c>
      <c r="L301" s="3">
        <v>179</v>
      </c>
      <c r="M301" s="3">
        <v>392</v>
      </c>
      <c r="N301" s="3">
        <v>327</v>
      </c>
      <c r="O301" s="3">
        <v>325</v>
      </c>
      <c r="P301" s="3">
        <v>88</v>
      </c>
    </row>
    <row r="302" spans="1:16" x14ac:dyDescent="0.25">
      <c r="A302" s="11">
        <v>11152</v>
      </c>
      <c r="B302" s="2">
        <v>30711155372</v>
      </c>
      <c r="C302" s="2" t="s">
        <v>282</v>
      </c>
      <c r="D302" s="2" t="s">
        <v>6</v>
      </c>
      <c r="E302" s="3">
        <f>VLOOKUP(A302,'[1]Trigo Pan 2021 al 29.04.22'!A$5:T$303,20,0)</f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</row>
    <row r="303" spans="1:16" x14ac:dyDescent="0.25">
      <c r="A303" s="11">
        <v>20711</v>
      </c>
      <c r="B303" s="2">
        <v>30509009925</v>
      </c>
      <c r="C303" s="2" t="s">
        <v>290</v>
      </c>
      <c r="D303" s="2" t="s">
        <v>20</v>
      </c>
      <c r="E303" s="3">
        <f>VLOOKUP(A303,'[1]Trigo Pan 2021 al 29.04.22'!A$5:T$303,20,0)</f>
        <v>598</v>
      </c>
      <c r="F303" s="3">
        <v>730</v>
      </c>
      <c r="G303" s="3">
        <v>873</v>
      </c>
      <c r="H303" s="3">
        <v>665</v>
      </c>
      <c r="I303" s="3">
        <v>39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</row>
    <row r="304" spans="1:16" x14ac:dyDescent="0.25">
      <c r="A304" s="11">
        <v>22539</v>
      </c>
      <c r="B304" s="2">
        <v>30546995735</v>
      </c>
      <c r="C304" s="2" t="s">
        <v>291</v>
      </c>
      <c r="D304" s="2" t="s">
        <v>20</v>
      </c>
      <c r="E304" s="3">
        <f>VLOOKUP(A304,'[1]Trigo Pan 2021 al 29.04.22'!A$5:T$303,20,0)</f>
        <v>31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</row>
    <row r="305" spans="1:16" x14ac:dyDescent="0.25">
      <c r="A305" s="11">
        <v>406793</v>
      </c>
      <c r="B305" s="2">
        <v>30601191640</v>
      </c>
      <c r="C305" s="2" t="s">
        <v>292</v>
      </c>
      <c r="D305" s="2" t="s">
        <v>8</v>
      </c>
      <c r="E305" s="3">
        <f>VLOOKUP(A305,'[1]Trigo Pan 2021 al 29.04.22'!A$5:T$303,20,0)</f>
        <v>56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</row>
    <row r="306" spans="1:16" x14ac:dyDescent="0.25">
      <c r="A306" s="11">
        <v>23924</v>
      </c>
      <c r="B306" s="2">
        <v>30571438247</v>
      </c>
      <c r="C306" s="2" t="s">
        <v>294</v>
      </c>
      <c r="D306" s="2" t="s">
        <v>6</v>
      </c>
      <c r="E306" s="3">
        <f>VLOOKUP(A306,'[1]Trigo Pan 2021 al 29.04.22'!A$5:T$303,20,0)</f>
        <v>0</v>
      </c>
      <c r="F306" s="3">
        <v>13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</row>
    <row r="307" spans="1:16" x14ac:dyDescent="0.25">
      <c r="A307" s="11">
        <v>408403</v>
      </c>
      <c r="B307" s="2">
        <v>30600257397</v>
      </c>
      <c r="C307" s="2" t="s">
        <v>295</v>
      </c>
      <c r="D307" s="2" t="s">
        <v>6</v>
      </c>
      <c r="E307" s="3"/>
      <c r="F307" s="3"/>
      <c r="G307" s="3"/>
      <c r="H307" s="3">
        <v>0</v>
      </c>
      <c r="I307" s="3">
        <v>0</v>
      </c>
      <c r="J307" s="3">
        <v>108</v>
      </c>
      <c r="K307" s="3">
        <v>189</v>
      </c>
      <c r="L307" s="3">
        <v>189</v>
      </c>
      <c r="M307" s="3">
        <v>39</v>
      </c>
      <c r="N307" s="3">
        <v>0</v>
      </c>
      <c r="O307" s="3">
        <v>0</v>
      </c>
      <c r="P307" s="3">
        <v>0</v>
      </c>
    </row>
    <row r="308" spans="1:16" x14ac:dyDescent="0.25">
      <c r="A308" s="11">
        <v>408405</v>
      </c>
      <c r="B308" s="2">
        <v>30600257397</v>
      </c>
      <c r="C308" s="2" t="s">
        <v>295</v>
      </c>
      <c r="D308" s="2" t="s">
        <v>8</v>
      </c>
      <c r="E308" s="3">
        <f>VLOOKUP(A308,'[1]Trigo Pan 2021 al 29.04.22'!A$5:T$303,20,0)</f>
        <v>0</v>
      </c>
      <c r="F308" s="3">
        <v>450</v>
      </c>
      <c r="G308" s="3">
        <v>464</v>
      </c>
      <c r="H308" s="3">
        <v>340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</row>
    <row r="309" spans="1:16" x14ac:dyDescent="0.25">
      <c r="A309" s="11">
        <v>25698</v>
      </c>
      <c r="B309" s="2">
        <v>30531413586</v>
      </c>
      <c r="C309" s="2" t="s">
        <v>298</v>
      </c>
      <c r="D309" s="2" t="s">
        <v>8</v>
      </c>
      <c r="E309" s="3">
        <f>VLOOKUP(A309,'[1]Trigo Pan 2021 al 29.04.22'!A$5:T$303,20,0)</f>
        <v>0</v>
      </c>
      <c r="F309" s="3">
        <v>0</v>
      </c>
      <c r="G309" s="3">
        <v>82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</row>
    <row r="310" spans="1:16" x14ac:dyDescent="0.25">
      <c r="A310" s="11">
        <v>528302</v>
      </c>
      <c r="B310" s="2">
        <v>30708938854</v>
      </c>
      <c r="C310" s="2" t="s">
        <v>300</v>
      </c>
      <c r="D310" s="2" t="s">
        <v>6</v>
      </c>
      <c r="E310" s="3"/>
      <c r="F310" s="3">
        <v>0</v>
      </c>
      <c r="G310" s="3">
        <v>0</v>
      </c>
      <c r="H310" s="3">
        <v>597</v>
      </c>
      <c r="I310" s="3">
        <v>970</v>
      </c>
      <c r="J310" s="3">
        <v>1521</v>
      </c>
      <c r="K310" s="3">
        <v>1435</v>
      </c>
      <c r="L310" s="3">
        <v>1446</v>
      </c>
      <c r="M310" s="3">
        <v>1827</v>
      </c>
      <c r="N310" s="3">
        <v>1239</v>
      </c>
      <c r="O310" s="3">
        <v>1507</v>
      </c>
      <c r="P310" s="3">
        <v>1153</v>
      </c>
    </row>
    <row r="311" spans="1:16" x14ac:dyDescent="0.25">
      <c r="A311" s="11">
        <v>10725</v>
      </c>
      <c r="B311" s="2">
        <v>30532379187</v>
      </c>
      <c r="C311" s="2" t="s">
        <v>301</v>
      </c>
      <c r="D311" s="2" t="s">
        <v>44</v>
      </c>
      <c r="E311" s="3"/>
      <c r="F311" s="3">
        <v>0</v>
      </c>
      <c r="G311" s="3">
        <v>0</v>
      </c>
      <c r="H311" s="3">
        <v>88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</row>
    <row r="312" spans="1:16" x14ac:dyDescent="0.25">
      <c r="A312" s="11">
        <v>527517</v>
      </c>
      <c r="B312" s="2">
        <v>30716719657</v>
      </c>
      <c r="C312" s="2" t="s">
        <v>296</v>
      </c>
      <c r="D312" s="2" t="s">
        <v>8</v>
      </c>
      <c r="E312" s="3">
        <f>VLOOKUP(A312,'[1]Trigo Pan 2021 al 29.04.22'!A$5:T$303,20,0)</f>
        <v>0</v>
      </c>
      <c r="F312" s="3">
        <v>4</v>
      </c>
      <c r="G312" s="3">
        <v>20</v>
      </c>
      <c r="H312" s="3">
        <v>16</v>
      </c>
      <c r="I312" s="3">
        <v>17</v>
      </c>
      <c r="J312" s="3">
        <v>98</v>
      </c>
      <c r="K312" s="3">
        <v>118</v>
      </c>
      <c r="L312" s="3">
        <v>163</v>
      </c>
      <c r="M312" s="3">
        <v>22</v>
      </c>
      <c r="N312" s="3">
        <v>122</v>
      </c>
      <c r="O312" s="3">
        <v>10</v>
      </c>
      <c r="P312" s="3">
        <v>4</v>
      </c>
    </row>
    <row r="313" spans="1:16" x14ac:dyDescent="0.25">
      <c r="A313" s="11">
        <v>24184</v>
      </c>
      <c r="B313" s="2">
        <v>30708729929</v>
      </c>
      <c r="C313" s="2" t="s">
        <v>303</v>
      </c>
      <c r="D313" s="2" t="s">
        <v>6</v>
      </c>
      <c r="E313" s="3"/>
      <c r="F313" s="3"/>
      <c r="G313" s="3">
        <v>0</v>
      </c>
      <c r="H313" s="3">
        <v>0</v>
      </c>
      <c r="I313" s="3">
        <v>443</v>
      </c>
      <c r="J313" s="3">
        <v>459</v>
      </c>
      <c r="K313" s="3">
        <v>549</v>
      </c>
      <c r="L313" s="3">
        <v>398</v>
      </c>
      <c r="M313" s="3">
        <v>0</v>
      </c>
      <c r="N313" s="3">
        <v>88</v>
      </c>
      <c r="O313" s="3">
        <v>63</v>
      </c>
      <c r="P313" s="3">
        <v>433</v>
      </c>
    </row>
    <row r="314" spans="1:16" x14ac:dyDescent="0.25">
      <c r="A314" s="11">
        <v>5234</v>
      </c>
      <c r="B314" s="2">
        <v>30710560001</v>
      </c>
      <c r="C314" s="2" t="s">
        <v>304</v>
      </c>
      <c r="D314" s="2" t="s">
        <v>18</v>
      </c>
      <c r="E314" s="3"/>
      <c r="F314" s="3"/>
      <c r="G314" s="3">
        <v>1016</v>
      </c>
      <c r="H314" s="3">
        <v>360</v>
      </c>
      <c r="I314" s="3">
        <v>97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</row>
    <row r="315" spans="1:16" x14ac:dyDescent="0.25">
      <c r="A315" s="11">
        <v>528156</v>
      </c>
      <c r="B315" s="2">
        <v>30716512718</v>
      </c>
      <c r="C315" s="2" t="s">
        <v>305</v>
      </c>
      <c r="D315" s="2" t="s">
        <v>306</v>
      </c>
      <c r="E315" s="3"/>
      <c r="F315" s="3"/>
      <c r="G315" s="3">
        <v>14</v>
      </c>
      <c r="H315" s="3">
        <v>14</v>
      </c>
      <c r="I315" s="3">
        <v>14</v>
      </c>
      <c r="J315" s="3">
        <v>14</v>
      </c>
      <c r="K315" s="3">
        <v>3</v>
      </c>
      <c r="L315" s="3">
        <v>15</v>
      </c>
      <c r="M315" s="3">
        <v>14</v>
      </c>
      <c r="N315" s="3">
        <v>14</v>
      </c>
      <c r="O315" s="3">
        <v>0</v>
      </c>
      <c r="P315" s="3">
        <v>12</v>
      </c>
    </row>
    <row r="316" spans="1:16" x14ac:dyDescent="0.25">
      <c r="A316" s="11">
        <v>19073</v>
      </c>
      <c r="B316" s="2">
        <v>30714997692</v>
      </c>
      <c r="C316" s="2" t="s">
        <v>309</v>
      </c>
      <c r="D316" s="2" t="s">
        <v>6</v>
      </c>
      <c r="E316" s="3"/>
      <c r="F316" s="3"/>
      <c r="G316" s="3"/>
      <c r="H316" s="3">
        <v>0</v>
      </c>
      <c r="I316" s="3">
        <v>1</v>
      </c>
      <c r="J316" s="3">
        <v>1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</row>
    <row r="317" spans="1:16" x14ac:dyDescent="0.25">
      <c r="A317" s="11">
        <v>25726</v>
      </c>
      <c r="B317" s="2">
        <v>30671606538</v>
      </c>
      <c r="C317" s="2" t="s">
        <v>313</v>
      </c>
      <c r="D317" s="2" t="s">
        <v>53</v>
      </c>
      <c r="E317" s="3"/>
      <c r="F317" s="3"/>
      <c r="G317" s="3"/>
      <c r="H317" s="3"/>
      <c r="I317" s="3"/>
      <c r="J317" s="3"/>
      <c r="K317" s="3">
        <v>0</v>
      </c>
      <c r="L317" s="3">
        <v>19</v>
      </c>
      <c r="M317" s="3">
        <v>5</v>
      </c>
      <c r="N317" s="3">
        <v>0</v>
      </c>
      <c r="O317" s="3">
        <v>17</v>
      </c>
      <c r="P317" s="3">
        <v>8</v>
      </c>
    </row>
    <row r="318" spans="1:16" x14ac:dyDescent="0.25">
      <c r="A318" s="11">
        <v>529061</v>
      </c>
      <c r="B318" s="2">
        <v>33716826339</v>
      </c>
      <c r="C318" s="2" t="s">
        <v>314</v>
      </c>
      <c r="D318" s="2" t="s">
        <v>6</v>
      </c>
      <c r="E318" s="3"/>
      <c r="F318" s="3"/>
      <c r="G318" s="3"/>
      <c r="H318" s="3"/>
      <c r="I318" s="3"/>
      <c r="J318" s="3"/>
      <c r="K318" s="3">
        <v>0</v>
      </c>
      <c r="L318" s="3">
        <v>397</v>
      </c>
      <c r="M318" s="3">
        <v>380</v>
      </c>
      <c r="N318" s="3">
        <v>424</v>
      </c>
      <c r="O318" s="3">
        <v>268</v>
      </c>
      <c r="P318" s="3">
        <v>151</v>
      </c>
    </row>
    <row r="319" spans="1:16" x14ac:dyDescent="0.25">
      <c r="A319" s="11">
        <v>512512</v>
      </c>
      <c r="B319" s="2">
        <v>30715671812</v>
      </c>
      <c r="C319" s="2" t="s">
        <v>311</v>
      </c>
      <c r="D319" s="2" t="s">
        <v>8</v>
      </c>
      <c r="E319" s="3"/>
      <c r="F319" s="3"/>
      <c r="G319" s="3"/>
      <c r="H319" s="3"/>
      <c r="I319" s="3"/>
      <c r="J319" s="3">
        <v>0</v>
      </c>
      <c r="K319" s="3">
        <v>4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</row>
    <row r="320" spans="1:16" x14ac:dyDescent="0.25">
      <c r="A320" s="11">
        <v>22631</v>
      </c>
      <c r="B320" s="2">
        <v>30591205796</v>
      </c>
      <c r="C320" s="2" t="s">
        <v>177</v>
      </c>
      <c r="D320" s="2" t="s">
        <v>8</v>
      </c>
      <c r="E320" s="3"/>
      <c r="F320" s="3"/>
      <c r="G320" s="3"/>
      <c r="H320" s="3"/>
      <c r="I320" s="3"/>
      <c r="J320" s="3"/>
      <c r="K320" s="3">
        <v>0</v>
      </c>
      <c r="L320" s="3">
        <v>0</v>
      </c>
      <c r="M320" s="3">
        <v>34</v>
      </c>
      <c r="N320" s="3">
        <v>53</v>
      </c>
      <c r="O320" s="3">
        <v>53</v>
      </c>
      <c r="P320" s="3">
        <v>0</v>
      </c>
    </row>
    <row r="321" spans="1:16" x14ac:dyDescent="0.25">
      <c r="A321" s="11">
        <v>512715</v>
      </c>
      <c r="B321" s="2">
        <v>30648075754</v>
      </c>
      <c r="C321" s="2" t="s">
        <v>316</v>
      </c>
      <c r="D321" s="2" t="s">
        <v>8</v>
      </c>
      <c r="E321" s="3"/>
      <c r="F321" s="3"/>
      <c r="G321" s="3"/>
      <c r="H321" s="3"/>
      <c r="I321" s="3"/>
      <c r="J321" s="3"/>
      <c r="K321" s="3">
        <v>0</v>
      </c>
      <c r="L321" s="3">
        <v>0</v>
      </c>
      <c r="M321" s="3">
        <v>43</v>
      </c>
      <c r="N321" s="3">
        <v>0</v>
      </c>
      <c r="O321" s="3">
        <v>0</v>
      </c>
      <c r="P321" s="3">
        <v>0</v>
      </c>
    </row>
    <row r="322" spans="1:16" x14ac:dyDescent="0.25">
      <c r="A322" s="11">
        <v>528268</v>
      </c>
      <c r="B322" s="2">
        <v>30717114597</v>
      </c>
      <c r="C322" s="2" t="s">
        <v>317</v>
      </c>
      <c r="D322" s="2" t="s">
        <v>8</v>
      </c>
      <c r="E322" s="3"/>
      <c r="F322" s="3"/>
      <c r="G322" s="3"/>
      <c r="H322" s="3"/>
      <c r="I322" s="3"/>
      <c r="J322" s="3"/>
      <c r="K322" s="3">
        <v>0</v>
      </c>
      <c r="L322" s="3">
        <v>0</v>
      </c>
      <c r="M322" s="3">
        <v>89</v>
      </c>
      <c r="N322" s="3">
        <v>231</v>
      </c>
      <c r="O322" s="3">
        <v>19</v>
      </c>
      <c r="P322" s="3">
        <v>4</v>
      </c>
    </row>
    <row r="323" spans="1:16" x14ac:dyDescent="0.25">
      <c r="A323" s="11">
        <v>528848</v>
      </c>
      <c r="B323" s="2">
        <v>30717155994</v>
      </c>
      <c r="C323" s="2" t="s">
        <v>318</v>
      </c>
      <c r="D323" s="2" t="s">
        <v>6</v>
      </c>
      <c r="E323" s="3"/>
      <c r="F323" s="3"/>
      <c r="G323" s="3"/>
      <c r="H323" s="3"/>
      <c r="I323" s="3"/>
      <c r="J323" s="3"/>
      <c r="K323" s="3">
        <v>0</v>
      </c>
      <c r="L323" s="3">
        <v>0</v>
      </c>
      <c r="M323" s="3">
        <v>86</v>
      </c>
      <c r="N323" s="3">
        <v>76</v>
      </c>
      <c r="O323" s="3">
        <v>91</v>
      </c>
      <c r="P323" s="3">
        <v>12</v>
      </c>
    </row>
    <row r="324" spans="1:16" x14ac:dyDescent="0.25">
      <c r="A324" s="11">
        <v>13720</v>
      </c>
      <c r="B324" s="2">
        <v>33709002339</v>
      </c>
      <c r="C324" s="2" t="s">
        <v>319</v>
      </c>
      <c r="D324" s="2" t="s">
        <v>6</v>
      </c>
      <c r="E324" s="3"/>
      <c r="F324" s="3"/>
      <c r="G324" s="3"/>
      <c r="H324" s="3"/>
      <c r="I324" s="3"/>
      <c r="J324" s="3"/>
      <c r="K324" s="3">
        <v>0</v>
      </c>
      <c r="L324" s="3">
        <v>0</v>
      </c>
      <c r="M324" s="3">
        <v>30</v>
      </c>
      <c r="N324" s="3">
        <v>0</v>
      </c>
      <c r="O324" s="3">
        <v>0</v>
      </c>
      <c r="P324" s="3">
        <v>0</v>
      </c>
    </row>
    <row r="325" spans="1:16" x14ac:dyDescent="0.25">
      <c r="A325" s="11">
        <v>21045</v>
      </c>
      <c r="B325" s="2">
        <v>30716158507</v>
      </c>
      <c r="C325" s="2" t="s">
        <v>322</v>
      </c>
      <c r="D325" s="2" t="s">
        <v>8</v>
      </c>
      <c r="E325" s="3"/>
      <c r="F325" s="3"/>
      <c r="G325" s="3"/>
      <c r="H325" s="3"/>
      <c r="I325" s="3"/>
      <c r="J325" s="3"/>
      <c r="K325" s="3"/>
      <c r="L325" s="3"/>
      <c r="M325" s="3">
        <v>0</v>
      </c>
      <c r="N325" s="3">
        <v>0</v>
      </c>
      <c r="O325" s="3">
        <v>258</v>
      </c>
      <c r="P325" s="3">
        <v>0</v>
      </c>
    </row>
    <row r="326" spans="1:16" x14ac:dyDescent="0.25">
      <c r="A326" s="11">
        <v>16951</v>
      </c>
      <c r="B326" s="2">
        <v>20220726577</v>
      </c>
      <c r="C326" s="2" t="s">
        <v>249</v>
      </c>
      <c r="D326" s="2" t="s">
        <v>6</v>
      </c>
      <c r="E326" s="3">
        <f>VLOOKUP(A326,'[1]Trigo Pan 2021 al 29.04.22'!A$5:T$303,20,0)</f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</row>
    <row r="327" spans="1:16" x14ac:dyDescent="0.25">
      <c r="D327" s="16" t="s">
        <v>268</v>
      </c>
      <c r="E327" s="22">
        <f t="shared" ref="E327:L327" si="0">SUM(E7:E326)</f>
        <v>423495</v>
      </c>
      <c r="F327" s="22">
        <f t="shared" si="0"/>
        <v>460397</v>
      </c>
      <c r="G327" s="22">
        <f t="shared" si="0"/>
        <v>552742</v>
      </c>
      <c r="H327" s="22">
        <f t="shared" si="0"/>
        <v>499060</v>
      </c>
      <c r="I327" s="22">
        <f t="shared" si="0"/>
        <v>516972</v>
      </c>
      <c r="J327" s="22">
        <f t="shared" si="0"/>
        <v>520320</v>
      </c>
      <c r="K327" s="22">
        <f t="shared" si="0"/>
        <v>542581</v>
      </c>
      <c r="L327" s="22">
        <f t="shared" si="0"/>
        <v>525861</v>
      </c>
      <c r="M327" s="22">
        <f>SUM(M7:M326)</f>
        <v>503392</v>
      </c>
      <c r="N327" s="22">
        <f>SUM(N7:N326)</f>
        <v>469650</v>
      </c>
      <c r="O327" s="22">
        <f>SUM(O7:O326)</f>
        <v>480287</v>
      </c>
      <c r="P327" s="22">
        <f>SUM(P7:P326)</f>
        <v>447361</v>
      </c>
    </row>
    <row r="329" spans="1:16" x14ac:dyDescent="0.25">
      <c r="A329" s="13" t="s">
        <v>261</v>
      </c>
    </row>
  </sheetData>
  <mergeCells count="2">
    <mergeCell ref="A4:C4"/>
    <mergeCell ref="A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E5" zoomScale="90" zoomScaleNormal="90" workbookViewId="0">
      <selection activeCell="Q29" sqref="Q29"/>
    </sheetView>
  </sheetViews>
  <sheetFormatPr baseColWidth="10" defaultColWidth="11.42578125" defaultRowHeight="15" x14ac:dyDescent="0.25"/>
  <cols>
    <col min="1" max="1" width="3.28515625" customWidth="1"/>
    <col min="3" max="3" width="16.42578125" customWidth="1"/>
    <col min="4" max="4" width="63" customWidth="1"/>
    <col min="5" max="5" width="18.5703125" customWidth="1"/>
    <col min="6" max="6" width="14" customWidth="1"/>
    <col min="8" max="8" width="9.42578125" customWidth="1"/>
    <col min="12" max="12" width="11.42578125" style="24"/>
  </cols>
  <sheetData>
    <row r="1" spans="1:17" ht="15" customHeight="1" x14ac:dyDescent="0.25">
      <c r="A1" s="34" t="s">
        <v>325</v>
      </c>
      <c r="B1" s="34"/>
      <c r="C1" s="34"/>
      <c r="D1" s="34"/>
      <c r="E1" s="34"/>
      <c r="F1" s="34"/>
      <c r="G1" s="34"/>
      <c r="H1" s="34"/>
    </row>
    <row r="2" spans="1:17" x14ac:dyDescent="0.25">
      <c r="A2" s="34"/>
      <c r="B2" s="34"/>
      <c r="C2" s="34"/>
      <c r="D2" s="34"/>
      <c r="E2" s="34"/>
      <c r="F2" s="34"/>
      <c r="G2" s="34"/>
      <c r="H2" s="34"/>
    </row>
    <row r="4" spans="1:17" x14ac:dyDescent="0.25">
      <c r="B4" s="35" t="s">
        <v>1</v>
      </c>
      <c r="C4" s="35"/>
      <c r="D4" s="35"/>
    </row>
    <row r="6" spans="1:17" x14ac:dyDescent="0.25">
      <c r="B6" s="1" t="s">
        <v>267</v>
      </c>
      <c r="C6" s="1" t="s">
        <v>2</v>
      </c>
      <c r="D6" s="1" t="s">
        <v>3</v>
      </c>
      <c r="E6" s="1" t="s">
        <v>4</v>
      </c>
      <c r="F6" s="14" t="s">
        <v>289</v>
      </c>
      <c r="G6" s="14" t="s">
        <v>293</v>
      </c>
      <c r="H6" s="14" t="s">
        <v>297</v>
      </c>
      <c r="I6" s="14" t="s">
        <v>299</v>
      </c>
      <c r="J6" s="14" t="s">
        <v>302</v>
      </c>
      <c r="K6" s="14" t="s">
        <v>307</v>
      </c>
      <c r="L6" s="25" t="s">
        <v>310</v>
      </c>
      <c r="M6" s="14" t="s">
        <v>312</v>
      </c>
      <c r="N6" s="14" t="s">
        <v>315</v>
      </c>
      <c r="O6" s="14" t="s">
        <v>320</v>
      </c>
      <c r="P6" s="14" t="s">
        <v>321</v>
      </c>
      <c r="Q6" s="14" t="s">
        <v>326</v>
      </c>
    </row>
    <row r="7" spans="1:17" x14ac:dyDescent="0.25">
      <c r="B7" s="20">
        <v>5035</v>
      </c>
      <c r="C7" s="7">
        <v>30500858628</v>
      </c>
      <c r="D7" s="8" t="s">
        <v>10</v>
      </c>
      <c r="E7" s="8" t="s">
        <v>8</v>
      </c>
      <c r="F7" s="3">
        <v>7769</v>
      </c>
      <c r="G7" s="3">
        <v>6992</v>
      </c>
      <c r="H7" s="3">
        <v>9116</v>
      </c>
      <c r="I7" s="3">
        <v>8102</v>
      </c>
      <c r="J7" s="3">
        <v>8788</v>
      </c>
      <c r="K7" s="3">
        <v>8219</v>
      </c>
      <c r="L7" s="3">
        <v>7960</v>
      </c>
      <c r="M7" s="3">
        <v>9355</v>
      </c>
      <c r="N7" s="3">
        <v>8401</v>
      </c>
      <c r="O7" s="3">
        <v>8095</v>
      </c>
      <c r="P7" s="3">
        <v>5446</v>
      </c>
      <c r="Q7" s="3">
        <v>5843</v>
      </c>
    </row>
    <row r="8" spans="1:17" x14ac:dyDescent="0.25">
      <c r="B8" s="20">
        <v>5086</v>
      </c>
      <c r="C8" s="7">
        <v>30507950848</v>
      </c>
      <c r="D8" s="8" t="s">
        <v>12</v>
      </c>
      <c r="E8" s="8" t="s">
        <v>8</v>
      </c>
      <c r="F8" s="3"/>
      <c r="G8" s="3"/>
      <c r="H8" s="3"/>
      <c r="I8" s="3"/>
      <c r="J8" s="3"/>
      <c r="K8" s="3"/>
      <c r="L8" s="3">
        <v>6</v>
      </c>
      <c r="M8" s="3">
        <v>0</v>
      </c>
      <c r="N8" s="3">
        <v>44</v>
      </c>
      <c r="O8" s="3">
        <v>0</v>
      </c>
      <c r="P8" s="3">
        <v>24</v>
      </c>
      <c r="Q8" s="3">
        <v>23</v>
      </c>
    </row>
    <row r="9" spans="1:17" x14ac:dyDescent="0.25">
      <c r="B9" s="20">
        <v>5045</v>
      </c>
      <c r="C9" s="7">
        <v>30507950848</v>
      </c>
      <c r="D9" s="8" t="s">
        <v>12</v>
      </c>
      <c r="E9" s="8" t="s">
        <v>8</v>
      </c>
      <c r="F9" s="3">
        <v>1480</v>
      </c>
      <c r="G9" s="3">
        <v>2301</v>
      </c>
      <c r="H9" s="3">
        <v>3340</v>
      </c>
      <c r="I9" s="3">
        <v>3918</v>
      </c>
      <c r="J9" s="3">
        <v>3818</v>
      </c>
      <c r="K9" s="3">
        <v>2535</v>
      </c>
      <c r="L9" s="3">
        <v>915</v>
      </c>
      <c r="M9" s="3">
        <v>1777</v>
      </c>
      <c r="N9" s="3">
        <v>1667</v>
      </c>
      <c r="O9" s="3">
        <v>1349</v>
      </c>
      <c r="P9" s="3">
        <v>1300</v>
      </c>
      <c r="Q9" s="3">
        <v>34</v>
      </c>
    </row>
    <row r="10" spans="1:17" x14ac:dyDescent="0.25">
      <c r="B10" s="20">
        <v>5020</v>
      </c>
      <c r="C10" s="7">
        <v>30527786696</v>
      </c>
      <c r="D10" s="8" t="s">
        <v>7</v>
      </c>
      <c r="E10" s="8" t="s">
        <v>8</v>
      </c>
      <c r="F10" s="3">
        <v>4974</v>
      </c>
      <c r="G10" s="3">
        <v>5157</v>
      </c>
      <c r="H10" s="3">
        <v>9383</v>
      </c>
      <c r="I10" s="3">
        <v>8866</v>
      </c>
      <c r="J10" s="3">
        <v>9469</v>
      </c>
      <c r="K10" s="3">
        <v>10835</v>
      </c>
      <c r="L10" s="3">
        <v>11824</v>
      </c>
      <c r="M10" s="3">
        <v>10233</v>
      </c>
      <c r="N10" s="3">
        <v>9818</v>
      </c>
      <c r="O10" s="3">
        <v>10177</v>
      </c>
      <c r="P10" s="3">
        <v>8392</v>
      </c>
      <c r="Q10" s="3">
        <v>3302</v>
      </c>
    </row>
    <row r="11" spans="1:17" x14ac:dyDescent="0.25">
      <c r="B11" s="20">
        <v>5057</v>
      </c>
      <c r="C11" s="7">
        <v>30607719779</v>
      </c>
      <c r="D11" s="8" t="s">
        <v>229</v>
      </c>
      <c r="E11" s="8" t="s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x14ac:dyDescent="0.25">
      <c r="B12" s="20">
        <v>5101</v>
      </c>
      <c r="C12" s="7">
        <v>30644505339</v>
      </c>
      <c r="D12" s="8" t="s">
        <v>15</v>
      </c>
      <c r="E12" s="8" t="s">
        <v>8</v>
      </c>
      <c r="F12" s="3">
        <v>2840</v>
      </c>
      <c r="G12" s="3">
        <v>3926</v>
      </c>
      <c r="H12" s="3">
        <v>5024</v>
      </c>
      <c r="I12" s="3">
        <v>6421</v>
      </c>
      <c r="J12" s="3">
        <v>2268</v>
      </c>
      <c r="K12" s="3">
        <v>799</v>
      </c>
      <c r="L12" s="3">
        <v>0</v>
      </c>
      <c r="M12" s="3">
        <v>549</v>
      </c>
      <c r="N12" s="3">
        <v>878</v>
      </c>
      <c r="O12" s="3">
        <v>1234</v>
      </c>
      <c r="P12" s="3">
        <v>1986</v>
      </c>
      <c r="Q12" s="3">
        <v>670</v>
      </c>
    </row>
    <row r="13" spans="1:17" x14ac:dyDescent="0.25">
      <c r="B13" s="20">
        <v>22816</v>
      </c>
      <c r="C13" s="7">
        <v>30658034800</v>
      </c>
      <c r="D13" s="8" t="s">
        <v>30</v>
      </c>
      <c r="E13" s="8" t="s">
        <v>6</v>
      </c>
      <c r="F13" s="3">
        <v>28</v>
      </c>
      <c r="G13" s="3">
        <v>28</v>
      </c>
      <c r="H13" s="3">
        <v>87</v>
      </c>
      <c r="I13" s="3">
        <v>181</v>
      </c>
      <c r="J13" s="3">
        <v>49</v>
      </c>
      <c r="K13" s="3">
        <v>378</v>
      </c>
      <c r="L13" s="3">
        <v>261</v>
      </c>
      <c r="M13" s="3">
        <v>259</v>
      </c>
      <c r="N13" s="3">
        <v>235</v>
      </c>
      <c r="O13" s="3">
        <v>129</v>
      </c>
      <c r="P13" s="3">
        <v>163</v>
      </c>
      <c r="Q13" s="3">
        <v>209</v>
      </c>
    </row>
    <row r="14" spans="1:17" x14ac:dyDescent="0.25">
      <c r="B14" s="20">
        <v>5134</v>
      </c>
      <c r="C14" s="7">
        <v>30708143290</v>
      </c>
      <c r="D14" s="8" t="s">
        <v>17</v>
      </c>
      <c r="E14" s="8" t="s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299</v>
      </c>
      <c r="N14" s="3">
        <v>0</v>
      </c>
      <c r="O14" s="3">
        <v>0</v>
      </c>
      <c r="P14" s="3">
        <v>0</v>
      </c>
      <c r="Q14" s="3">
        <v>0</v>
      </c>
    </row>
    <row r="15" spans="1:17" x14ac:dyDescent="0.25">
      <c r="B15" s="20">
        <v>5177</v>
      </c>
      <c r="C15" s="7">
        <v>30708544805</v>
      </c>
      <c r="D15" s="8" t="s">
        <v>21</v>
      </c>
      <c r="E15" s="8" t="s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x14ac:dyDescent="0.25">
      <c r="B16" s="20">
        <v>207182</v>
      </c>
      <c r="C16" s="7">
        <v>30711828326</v>
      </c>
      <c r="D16" s="8" t="s">
        <v>34</v>
      </c>
      <c r="E16" s="8" t="s">
        <v>35</v>
      </c>
      <c r="F16" s="3">
        <v>2424</v>
      </c>
      <c r="G16" s="3">
        <v>1598</v>
      </c>
      <c r="H16" s="3">
        <v>2341</v>
      </c>
      <c r="I16" s="3">
        <v>2100</v>
      </c>
      <c r="J16" s="3">
        <v>3125</v>
      </c>
      <c r="K16" s="3">
        <v>2012</v>
      </c>
      <c r="L16" s="3">
        <v>2218</v>
      </c>
      <c r="M16" s="3">
        <v>2443</v>
      </c>
      <c r="N16" s="3">
        <v>2591</v>
      </c>
      <c r="O16" s="3">
        <v>1759</v>
      </c>
      <c r="P16" s="3">
        <v>2331</v>
      </c>
      <c r="Q16" s="3">
        <v>777</v>
      </c>
    </row>
    <row r="17" spans="1:17" x14ac:dyDescent="0.25">
      <c r="B17" s="20">
        <v>20888</v>
      </c>
      <c r="C17" s="7">
        <v>30541588619</v>
      </c>
      <c r="D17" s="8" t="s">
        <v>23</v>
      </c>
      <c r="E17" s="8" t="s">
        <v>6</v>
      </c>
      <c r="F17" s="3">
        <v>0</v>
      </c>
      <c r="G17" s="3">
        <v>69</v>
      </c>
      <c r="H17" s="3">
        <v>0</v>
      </c>
      <c r="I17" s="3">
        <v>57</v>
      </c>
      <c r="J17" s="3">
        <v>57</v>
      </c>
      <c r="K17" s="3">
        <v>30</v>
      </c>
      <c r="L17" s="3">
        <v>0</v>
      </c>
      <c r="M17" s="3">
        <v>0</v>
      </c>
      <c r="N17" s="3">
        <v>12</v>
      </c>
      <c r="O17" s="3">
        <v>0</v>
      </c>
      <c r="P17" s="3">
        <v>0</v>
      </c>
      <c r="Q17" s="3">
        <v>0</v>
      </c>
    </row>
    <row r="18" spans="1:17" x14ac:dyDescent="0.25">
      <c r="B18" s="20">
        <v>21147</v>
      </c>
      <c r="C18" s="7">
        <v>30500120882</v>
      </c>
      <c r="D18" s="8" t="s">
        <v>25</v>
      </c>
      <c r="E18" s="8" t="s">
        <v>53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x14ac:dyDescent="0.25">
      <c r="B19" s="20">
        <v>21675</v>
      </c>
      <c r="C19" s="7">
        <v>30528105676</v>
      </c>
      <c r="D19" s="8" t="s">
        <v>27</v>
      </c>
      <c r="E19" s="8" t="s">
        <v>28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3</v>
      </c>
      <c r="P19" s="3">
        <v>0</v>
      </c>
      <c r="Q19" s="3">
        <v>0</v>
      </c>
    </row>
    <row r="20" spans="1:17" x14ac:dyDescent="0.25">
      <c r="B20" s="20">
        <v>23150</v>
      </c>
      <c r="C20" s="7">
        <v>30647237211</v>
      </c>
      <c r="D20" s="8" t="s">
        <v>32</v>
      </c>
      <c r="E20" s="8" t="s">
        <v>8</v>
      </c>
      <c r="F20" s="3">
        <v>0</v>
      </c>
      <c r="G20" s="3">
        <v>0</v>
      </c>
      <c r="H20" s="3">
        <v>0</v>
      </c>
      <c r="I20" s="3">
        <v>25</v>
      </c>
      <c r="J20" s="3">
        <v>50</v>
      </c>
      <c r="K20" s="3">
        <v>40</v>
      </c>
      <c r="L20" s="3">
        <v>40</v>
      </c>
      <c r="M20" s="3">
        <v>40</v>
      </c>
      <c r="N20" s="3">
        <v>40</v>
      </c>
      <c r="O20" s="3">
        <v>40</v>
      </c>
      <c r="P20" s="3">
        <v>0</v>
      </c>
      <c r="Q20" s="3">
        <v>0</v>
      </c>
    </row>
    <row r="21" spans="1:17" x14ac:dyDescent="0.25">
      <c r="B21" s="20">
        <v>516952</v>
      </c>
      <c r="C21" s="7">
        <v>30697153701</v>
      </c>
      <c r="D21" s="8" t="s">
        <v>37</v>
      </c>
      <c r="E21" s="8" t="s">
        <v>35</v>
      </c>
      <c r="F21" s="3">
        <v>0</v>
      </c>
      <c r="G21" s="3">
        <v>11</v>
      </c>
      <c r="H21" s="3">
        <v>15</v>
      </c>
      <c r="I21" s="3">
        <v>14</v>
      </c>
      <c r="J21" s="3">
        <v>10</v>
      </c>
      <c r="K21" s="3">
        <v>10</v>
      </c>
      <c r="L21" s="3">
        <v>10</v>
      </c>
      <c r="M21" s="3">
        <v>5</v>
      </c>
      <c r="N21" s="3">
        <v>6</v>
      </c>
      <c r="O21" s="3">
        <v>22</v>
      </c>
      <c r="P21" s="3">
        <v>10</v>
      </c>
      <c r="Q21" s="3">
        <v>15</v>
      </c>
    </row>
    <row r="22" spans="1:17" x14ac:dyDescent="0.25">
      <c r="B22" s="20">
        <v>518787</v>
      </c>
      <c r="C22" s="7">
        <v>30685329677</v>
      </c>
      <c r="D22" s="8" t="s">
        <v>39</v>
      </c>
      <c r="E22" s="8" t="s">
        <v>8</v>
      </c>
      <c r="F22" s="3">
        <v>0</v>
      </c>
      <c r="G22" s="3">
        <v>26</v>
      </c>
      <c r="H22" s="3">
        <v>21</v>
      </c>
      <c r="I22" s="3">
        <v>45</v>
      </c>
      <c r="J22" s="3">
        <v>33</v>
      </c>
      <c r="K22" s="3">
        <v>30</v>
      </c>
      <c r="L22" s="3">
        <v>28</v>
      </c>
      <c r="M22" s="3">
        <v>9</v>
      </c>
      <c r="N22" s="3">
        <v>16</v>
      </c>
      <c r="O22" s="3">
        <v>0</v>
      </c>
      <c r="P22" s="3">
        <v>25</v>
      </c>
      <c r="Q22" s="3">
        <v>0</v>
      </c>
    </row>
    <row r="23" spans="1:17" x14ac:dyDescent="0.25">
      <c r="B23" s="20">
        <v>519346</v>
      </c>
      <c r="C23" s="7">
        <v>20134593254</v>
      </c>
      <c r="D23" s="8" t="s">
        <v>41</v>
      </c>
      <c r="E23" s="8" t="s">
        <v>8</v>
      </c>
      <c r="F23" s="3">
        <v>10</v>
      </c>
      <c r="G23" s="3">
        <v>10</v>
      </c>
      <c r="H23" s="3">
        <v>5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20</v>
      </c>
      <c r="P23" s="3">
        <v>20</v>
      </c>
      <c r="Q23" s="3">
        <v>10</v>
      </c>
    </row>
    <row r="24" spans="1:17" x14ac:dyDescent="0.25">
      <c r="B24" s="20">
        <v>5098</v>
      </c>
      <c r="C24" s="7">
        <v>30709654914</v>
      </c>
      <c r="D24" s="8" t="s">
        <v>79</v>
      </c>
      <c r="E24" s="8" t="s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 x14ac:dyDescent="0.25">
      <c r="B25" s="20">
        <v>185521</v>
      </c>
      <c r="C25" s="7">
        <v>30612122756</v>
      </c>
      <c r="D25" s="8" t="s">
        <v>181</v>
      </c>
      <c r="E25" s="8" t="s">
        <v>146</v>
      </c>
      <c r="F25" s="3"/>
      <c r="G25" s="3"/>
      <c r="H25" s="3"/>
      <c r="I25" s="3">
        <v>183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x14ac:dyDescent="0.25">
      <c r="B26" s="20">
        <v>11616</v>
      </c>
      <c r="C26" s="7">
        <v>27213112959</v>
      </c>
      <c r="D26" s="8" t="s">
        <v>122</v>
      </c>
      <c r="E26" s="8" t="s">
        <v>18</v>
      </c>
      <c r="F26" s="3"/>
      <c r="G26" s="3"/>
      <c r="H26" s="3"/>
      <c r="I26" s="3"/>
      <c r="J26" s="3">
        <v>60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x14ac:dyDescent="0.25">
      <c r="B27" s="11">
        <v>5216</v>
      </c>
      <c r="C27" s="10">
        <v>30709388173</v>
      </c>
      <c r="D27" s="2" t="s">
        <v>108</v>
      </c>
      <c r="E27" s="8" t="s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 x14ac:dyDescent="0.25">
      <c r="B28" s="11">
        <v>16951</v>
      </c>
      <c r="C28" s="7">
        <v>20220726577</v>
      </c>
      <c r="D28" s="8" t="s">
        <v>249</v>
      </c>
      <c r="E28" s="8" t="s">
        <v>6</v>
      </c>
      <c r="F28" s="3">
        <v>0</v>
      </c>
      <c r="G28" s="3">
        <v>0</v>
      </c>
      <c r="H28" s="3">
        <v>0</v>
      </c>
      <c r="I28" s="3">
        <v>4</v>
      </c>
      <c r="J28" s="3">
        <v>2</v>
      </c>
      <c r="K28" s="3">
        <v>0</v>
      </c>
      <c r="L28" s="3">
        <v>2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</row>
    <row r="29" spans="1:17" x14ac:dyDescent="0.25">
      <c r="E29" s="16" t="s">
        <v>268</v>
      </c>
      <c r="F29" s="22">
        <f t="shared" ref="F29:J29" si="0">SUM(F7:F28)</f>
        <v>19525</v>
      </c>
      <c r="G29" s="22">
        <f t="shared" si="0"/>
        <v>20119</v>
      </c>
      <c r="H29" s="22">
        <f t="shared" si="0"/>
        <v>29332</v>
      </c>
      <c r="I29" s="22">
        <f t="shared" si="0"/>
        <v>29926</v>
      </c>
      <c r="J29" s="22">
        <f t="shared" si="0"/>
        <v>27739</v>
      </c>
      <c r="K29" s="22">
        <f t="shared" ref="K29:P29" si="1">SUM(K7:K28)</f>
        <v>24898</v>
      </c>
      <c r="L29" s="22">
        <f t="shared" si="1"/>
        <v>23274</v>
      </c>
      <c r="M29" s="22">
        <f t="shared" si="1"/>
        <v>24979</v>
      </c>
      <c r="N29" s="22">
        <f t="shared" si="1"/>
        <v>23721</v>
      </c>
      <c r="O29" s="22">
        <f t="shared" si="1"/>
        <v>22828</v>
      </c>
      <c r="P29" s="22">
        <f t="shared" si="1"/>
        <v>19697</v>
      </c>
      <c r="Q29" s="22">
        <f>SUM(Q7:Q28)</f>
        <v>10883</v>
      </c>
    </row>
    <row r="31" spans="1:17" x14ac:dyDescent="0.25">
      <c r="B31" s="13" t="s">
        <v>261</v>
      </c>
    </row>
    <row r="32" spans="1:17" x14ac:dyDescent="0.25">
      <c r="A32" s="34"/>
      <c r="B32" s="34"/>
      <c r="C32" s="34"/>
      <c r="D32" s="34"/>
      <c r="E32" s="34"/>
      <c r="F32" s="34"/>
      <c r="G32" s="34"/>
      <c r="H32" s="34"/>
    </row>
    <row r="33" spans="1:8" x14ac:dyDescent="0.25">
      <c r="A33" s="34"/>
      <c r="B33" s="34"/>
      <c r="C33" s="34"/>
      <c r="D33" s="34"/>
      <c r="E33" s="34"/>
      <c r="F33" s="34"/>
      <c r="G33" s="34"/>
      <c r="H33" s="34"/>
    </row>
  </sheetData>
  <mergeCells count="3">
    <mergeCell ref="A1:H2"/>
    <mergeCell ref="B4:D4"/>
    <mergeCell ref="A32:H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perego</dc:creator>
  <cp:lastModifiedBy>Pamela Castroman</cp:lastModifiedBy>
  <dcterms:created xsi:type="dcterms:W3CDTF">2020-07-28T19:21:11Z</dcterms:created>
  <dcterms:modified xsi:type="dcterms:W3CDTF">2023-01-30T15:08:30Z</dcterms:modified>
</cp:coreProperties>
</file>